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\Documents\TESIS ABPHE\ESTADÍSTICASFHB\"/>
    </mc:Choice>
  </mc:AlternateContent>
  <bookViews>
    <workbookView xWindow="0" yWindow="0" windowWidth="20490" windowHeight="7125"/>
  </bookViews>
  <sheets>
    <sheet name="FH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L6" i="1"/>
  <c r="M6" i="1"/>
</calcChain>
</file>

<file path=xl/sharedStrings.xml><?xml version="1.0" encoding="utf-8"?>
<sst xmlns="http://schemas.openxmlformats.org/spreadsheetml/2006/main" count="583" uniqueCount="434">
  <si>
    <t>RR. EE.</t>
  </si>
  <si>
    <t>E</t>
  </si>
  <si>
    <t>$</t>
  </si>
  <si>
    <t>636.218*</t>
  </si>
  <si>
    <t>669.606*</t>
  </si>
  <si>
    <t>702.994*</t>
  </si>
  <si>
    <t>952.616*</t>
  </si>
  <si>
    <t>1.230.727</t>
  </si>
  <si>
    <t>199.199*</t>
  </si>
  <si>
    <t>157.068*</t>
  </si>
  <si>
    <t>115.035*</t>
  </si>
  <si>
    <t>434.701*</t>
  </si>
  <si>
    <t>447.421*</t>
  </si>
  <si>
    <t>460.141*</t>
  </si>
  <si>
    <t>336.217*</t>
  </si>
  <si>
    <t>638.387*</t>
  </si>
  <si>
    <t>2.579.164</t>
  </si>
  <si>
    <t>1.755.213</t>
  </si>
  <si>
    <t>2.142.382</t>
  </si>
  <si>
    <t>2.079.700</t>
  </si>
  <si>
    <t>1.661.732</t>
  </si>
  <si>
    <t>2.486.562</t>
  </si>
  <si>
    <t>2.019.227</t>
  </si>
  <si>
    <t>2.354.269</t>
  </si>
  <si>
    <t>2.070.600*</t>
  </si>
  <si>
    <t>2.238.092*</t>
  </si>
  <si>
    <t>2.405.583</t>
  </si>
  <si>
    <t>2.746.220</t>
  </si>
  <si>
    <t>3.112.750</t>
  </si>
  <si>
    <t>431.472*</t>
  </si>
  <si>
    <t>339.913*</t>
  </si>
  <si>
    <t>1.054.918</t>
  </si>
  <si>
    <t>1.383.586</t>
  </si>
  <si>
    <t>1.459.654</t>
  </si>
  <si>
    <t>1.241.268</t>
  </si>
  <si>
    <t>447.235*</t>
  </si>
  <si>
    <t>469.672*</t>
  </si>
  <si>
    <t>492.109*</t>
  </si>
  <si>
    <t>514.546*</t>
  </si>
  <si>
    <t>338.213*</t>
  </si>
  <si>
    <t>440.623*</t>
  </si>
  <si>
    <t>543.025*</t>
  </si>
  <si>
    <t>645.431"</t>
  </si>
  <si>
    <t>1.527.838</t>
  </si>
  <si>
    <t>1.117.076</t>
  </si>
  <si>
    <t>2.747.070</t>
  </si>
  <si>
    <t>1.320.838</t>
  </si>
  <si>
    <t>5.592.273</t>
  </si>
  <si>
    <t>5.152.000</t>
  </si>
  <si>
    <t>4.973.550</t>
  </si>
  <si>
    <t>5.961.639</t>
  </si>
  <si>
    <t>6.028.303</t>
  </si>
  <si>
    <t>5.674.615*</t>
  </si>
  <si>
    <t>5.065.310</t>
  </si>
  <si>
    <t>5.320.928*</t>
  </si>
  <si>
    <t>4.967.240</t>
  </si>
  <si>
    <t>5.450.976</t>
  </si>
  <si>
    <t>5.690.208</t>
  </si>
  <si>
    <t>7.599.249</t>
  </si>
  <si>
    <t>7.113.500</t>
  </si>
  <si>
    <t>8.278.085</t>
  </si>
  <si>
    <t>AÑO</t>
  </si>
  <si>
    <t>MONEDA</t>
  </si>
  <si>
    <t>TIPOS DE
PRESUPUESTO
(1)</t>
  </si>
  <si>
    <t>GOBIERNO</t>
  </si>
  <si>
    <t>BENEFICIENCIA,
JUSTICIA,
INSTRUCCIÓN
Y CULTO</t>
  </si>
  <si>
    <t>DEFENSA NACIONAL</t>
  </si>
  <si>
    <t>HACIENDA</t>
  </si>
  <si>
    <t>DEUDA
INTERNA</t>
  </si>
  <si>
    <t>DEUDA
EXTERNA</t>
  </si>
  <si>
    <t>FERROCARRILES</t>
  </si>
  <si>
    <t>OTROS</t>
  </si>
  <si>
    <t>TOTAL</t>
  </si>
  <si>
    <t>GUERRA</t>
  </si>
  <si>
    <t>MARINA</t>
  </si>
  <si>
    <t xml:space="preserve"> GENDARMERÍA</t>
  </si>
  <si>
    <t>1.704.192</t>
  </si>
  <si>
    <t>3.634.968</t>
  </si>
  <si>
    <t>5.633.250</t>
  </si>
  <si>
    <t>4.388.033</t>
  </si>
  <si>
    <t>5.093.406</t>
  </si>
  <si>
    <t>2.772.677</t>
  </si>
  <si>
    <t>16.763.299</t>
  </si>
  <si>
    <t>40.271.707</t>
  </si>
  <si>
    <t>5.461.755</t>
  </si>
  <si>
    <t>2.629.151</t>
  </si>
  <si>
    <t>6.940.173</t>
  </si>
  <si>
    <t>4.917.561</t>
  </si>
  <si>
    <t>12.863.756</t>
  </si>
  <si>
    <t>33.496.625</t>
  </si>
  <si>
    <t>21.873.319</t>
  </si>
  <si>
    <t>20.675.822</t>
  </si>
  <si>
    <t>109.146.110</t>
  </si>
  <si>
    <t>6.789.968</t>
  </si>
  <si>
    <t>1.346.306</t>
  </si>
  <si>
    <t>8.378.460</t>
  </si>
  <si>
    <t>3.561.032*</t>
  </si>
  <si>
    <t>8.902.557*</t>
  </si>
  <si>
    <t>23.146.708*</t>
  </si>
  <si>
    <t>11.500.000</t>
  </si>
  <si>
    <t>13.104.559</t>
  </si>
  <si>
    <t>77.162.070</t>
  </si>
  <si>
    <t>S/.</t>
  </si>
  <si>
    <t>3.443.160</t>
  </si>
  <si>
    <t>1.535.891</t>
  </si>
  <si>
    <t>5.091.810</t>
  </si>
  <si>
    <t>3.143.552</t>
  </si>
  <si>
    <t>4.247.149</t>
  </si>
  <si>
    <t>4.841.790</t>
  </si>
  <si>
    <t>14.509.128</t>
  </si>
  <si>
    <t>37.188.688</t>
  </si>
  <si>
    <t>5.873.546</t>
  </si>
  <si>
    <t>7.318.488</t>
  </si>
  <si>
    <t>4.066.628*</t>
  </si>
  <si>
    <t>8.419.950*</t>
  </si>
  <si>
    <t>21.906.526*</t>
  </si>
  <si>
    <t>6.875.000</t>
  </si>
  <si>
    <t>1.000.000</t>
  </si>
  <si>
    <t>56.664.840</t>
  </si>
  <si>
    <t>6.341.776</t>
  </si>
  <si>
    <t>7.015.788</t>
  </si>
  <si>
    <t>9.958.318</t>
  </si>
  <si>
    <t>13.698.040</t>
  </si>
  <si>
    <t>20.515.901</t>
  </si>
  <si>
    <t>7.104.162</t>
  </si>
  <si>
    <t>65.974.570</t>
  </si>
  <si>
    <t>4.779.032</t>
  </si>
  <si>
    <t>1.190.013</t>
  </si>
  <si>
    <t>5.500.000</t>
  </si>
  <si>
    <t>9.874.071</t>
  </si>
  <si>
    <t>21.614.795</t>
  </si>
  <si>
    <t>7.922.434</t>
  </si>
  <si>
    <t>1.107.000</t>
  </si>
  <si>
    <t>7.800.221</t>
  </si>
  <si>
    <t>3.047.240</t>
  </si>
  <si>
    <t>2.800.096</t>
  </si>
  <si>
    <t>3.077.668</t>
  </si>
  <si>
    <t>3.082.457</t>
  </si>
  <si>
    <t>29.172.660</t>
  </si>
  <si>
    <t>4.779.031</t>
  </si>
  <si>
    <t>6.537.991*</t>
  </si>
  <si>
    <t>339.432*</t>
  </si>
  <si>
    <t>788.584*</t>
  </si>
  <si>
    <t>6.779.355*</t>
  </si>
  <si>
    <t>2.563.307*</t>
  </si>
  <si>
    <t>2.242.876*</t>
  </si>
  <si>
    <t>2.326.716*</t>
  </si>
  <si>
    <t>1.195.871</t>
  </si>
  <si>
    <t>22.774.132*</t>
  </si>
  <si>
    <t>P(42)</t>
  </si>
  <si>
    <t>4.618.342</t>
  </si>
  <si>
    <t>4.402.593</t>
  </si>
  <si>
    <t>1.575.426</t>
  </si>
  <si>
    <t>2.538.442</t>
  </si>
  <si>
    <t>2.457.537</t>
  </si>
  <si>
    <t>1.187.500</t>
  </si>
  <si>
    <t>18.025.663</t>
  </si>
  <si>
    <t>(3): Solo para los departamentos de Lima, La Libertad y Junín (El Peruano, 27 de mayo de
1826)</t>
  </si>
  <si>
    <t>(4): (Paz Soldán M. F. 1873 T. II: 162).</t>
  </si>
  <si>
    <t>(5): Incluye Hacienda, deuda interna y externa.</t>
  </si>
  <si>
    <t>(6): Incluye todo el resto de partidas.</t>
  </si>
  <si>
    <t>(7): (El Peruano, 30 de septiembre de 1826).</t>
  </si>
  <si>
    <t>(8): Según El Peruano del 30 de sept. de 1826 se trata de un presupuesto solo para seis meses.
La partida Gobierno incluiría también otros gastos.</t>
  </si>
  <si>
    <t>(9): Se refiere a una partida de imprevistos.</t>
  </si>
  <si>
    <t>(10): (Pando J. M. 1831: Apéndice)</t>
  </si>
  <si>
    <t>(11) : G astos del Estado en Lima-Callao</t>
  </si>
  <si>
    <t>(12) : (Dancuart T. IV: 69)</t>
  </si>
  <si>
    <t>(13) : (Dancuart T. IV: 123-124).</t>
  </si>
  <si>
    <t>(15) : Incluye las partidas Gobierno, Relaciones Exteriores, Beneficiencia, Justicia, Instrucción
y Culto, y otros.</t>
  </si>
  <si>
    <t>(16) : (Dancuart T. IV: 137).</t>
  </si>
  <si>
    <t>(17) : (Torrico 1851).</t>
  </si>
  <si>
    <t>(18) : (Dancuart T. V: 70-76).</t>
  </si>
  <si>
    <t>(19) : (Dancuart T. V: 210-211) (Piérola 1853)</t>
  </si>
  <si>
    <t>(20) : (Dancuart T. V: 159-177).</t>
  </si>
  <si>
    <t>(21) : (Dancuart T. V: 234-236). El presupuesto 1855 fue anulado.</t>
  </si>
  <si>
    <t>(22) : (Ortiz 1858).</t>
  </si>
  <si>
    <t>(23) : (Paz Soldán 1877: 745).</t>
  </si>
  <si>
    <t>(24) : (Salcedo 1860).</t>
  </si>
  <si>
    <t>(25) : (Gálvez 1860) (Elguera 1868).</t>
  </si>
  <si>
    <t>(26) : Presupuesto General... 1861: 144-146.</t>
  </si>
  <si>
    <t>(27) : (Gálvez 1860) (Dancuart T. VIII: 132-134).</t>
  </si>
  <si>
    <t>(28) : (Novoa 1864) (Dancuart T. VIII: 132-134).</t>
  </si>
  <si>
    <t>(29) : (Dancuart T. VIII: 132-134) (Pardo 1867: 78-79).</t>
  </si>
  <si>
    <t>(30) : (García 1870).</t>
  </si>
  <si>
    <t>(31) : (Presupuesto General… 1869).</t>
  </si>
  <si>
    <t>(32) : (García 1870) (Dancuart T. VIII: 78).</t>
  </si>
  <si>
    <t>(33) : (Ministerio... 1872) (Cáceres 1874: Anexos).</t>
  </si>
  <si>
    <t>(34) : (Presupuesto General... 1873).</t>
  </si>
  <si>
    <t>(35) : (Cáceres 1874: Anexos) (Quiñónez 1876: 1-3 y Anexos)</t>
  </si>
  <si>
    <t>(36) : (Quiñónez 1876: 1-3 y Anexos) (Dancuart T. IX: 73).</t>
  </si>
  <si>
    <t>(37) : (Presupuesto General... 1875).</t>
  </si>
  <si>
    <t>(38) : S e incluyen 2.576.000 de L. E. en la Deuda Externa (Elguera 1876), al cambio promedio</t>
  </si>
  <si>
    <t>de 37,5 peniques por sol (Dancuart T. X: 22). El resto de cifras de Quiñónez (1876: 1-3 y</t>
  </si>
  <si>
    <t>Anexos) (Rodríguez T. XI: 99).</t>
  </si>
  <si>
    <t>(39) : S e incluye en la partida “Otros” S/. 4.990.748 de gastos de “…de guano” (García 1878)</t>
  </si>
  <si>
    <t>(Rodríguez T. XI: 99).</t>
  </si>
  <si>
    <t>1878). Quiñónez 1878.</t>
  </si>
  <si>
    <t>(42) : (Presupuesto General… 1879).</t>
  </si>
  <si>
    <t>(41) : Se incluye en la partida “Otros” S/.1.642.742 de gastos de “carguío de guano” (García</t>
  </si>
  <si>
    <t>(14) : Se ha considerado el rubro “interés” en la Deuda Externa</t>
  </si>
  <si>
    <t>*: Datos hallados mediante regresiones e interpolaciones en los presupuestos ejecutados.</t>
  </si>
  <si>
    <t>(1): En esta columna E = presupuesto ejecutado y P = presupuesto previsto.</t>
  </si>
  <si>
    <t>…viene</t>
  </si>
  <si>
    <t>.897.071*</t>
  </si>
  <si>
    <t>77.056*</t>
  </si>
  <si>
    <t>3.114.529*</t>
  </si>
  <si>
    <t>1.881.467*</t>
  </si>
  <si>
    <t>1.187.304*</t>
  </si>
  <si>
    <t>2.134.052*</t>
  </si>
  <si>
    <t>9.974.478*</t>
  </si>
  <si>
    <t>1.661.689</t>
  </si>
  <si>
    <t>1.042.271</t>
  </si>
  <si>
    <t>2.646.835</t>
  </si>
  <si>
    <t>1.179.862</t>
  </si>
  <si>
    <t>1.361.220</t>
  </si>
  <si>
    <t>1.063.102</t>
  </si>
  <si>
    <t>966.564*</t>
  </si>
  <si>
    <t>685.936*</t>
  </si>
  <si>
    <t>3.114.529</t>
  </si>
  <si>
    <t>2.521.467*</t>
  </si>
  <si>
    <t>1.430.220*</t>
  </si>
  <si>
    <t>2.758.266*</t>
  </si>
  <si>
    <t>11.570.871*</t>
  </si>
  <si>
    <t>1.036.057*</t>
  </si>
  <si>
    <t>71.168*</t>
  </si>
  <si>
    <t>697.873*</t>
  </si>
  <si>
    <t>3.153.769*</t>
  </si>
  <si>
    <t>3.161.664*</t>
  </si>
  <si>
    <t>1.673.252*</t>
  </si>
  <si>
    <t>3.373.481*</t>
  </si>
  <si>
    <t>13.167.264*</t>
  </si>
  <si>
    <t>1.105.550*</t>
  </si>
  <si>
    <t>68.224*</t>
  </si>
  <si>
    <t>709.810*</t>
  </si>
  <si>
    <t>3.173.389*</t>
  </si>
  <si>
    <t>3.801.762*</t>
  </si>
  <si>
    <t>1.916.226*</t>
  </si>
  <si>
    <t>3.988.696*</t>
  </si>
  <si>
    <t>14.763.657*</t>
  </si>
  <si>
    <t>1.175.044</t>
  </si>
  <si>
    <t>3.193.010</t>
  </si>
  <si>
    <t>4.441.862</t>
  </si>
  <si>
    <t>2.159.202</t>
  </si>
  <si>
    <t>4.603.906</t>
  </si>
  <si>
    <t>16.360.051</t>
  </si>
  <si>
    <t>1.446.371*</t>
  </si>
  <si>
    <t>118.098*</t>
  </si>
  <si>
    <t>919.202*</t>
  </si>
  <si>
    <t>5.191.005*</t>
  </si>
  <si>
    <t>3.555.149*</t>
  </si>
  <si>
    <t>2.309.252*</t>
  </si>
  <si>
    <t>4.146.430*</t>
  </si>
  <si>
    <t>18.153.595</t>
  </si>
  <si>
    <t>1.717.698*</t>
  </si>
  <si>
    <t>170.914*</t>
  </si>
  <si>
    <t>1.116.659*</t>
  </si>
  <si>
    <t>7.189.000*</t>
  </si>
  <si>
    <t>2.668.436*</t>
  </si>
  <si>
    <t>2.459.302</t>
  </si>
  <si>
    <t>3.688.953</t>
  </si>
  <si>
    <t>1.376.794</t>
  </si>
  <si>
    <t>20.387.756</t>
  </si>
  <si>
    <t>1.989.024</t>
  </si>
  <si>
    <t>1.314.115</t>
  </si>
  <si>
    <t>1.379.039</t>
  </si>
  <si>
    <t>7.807.956</t>
  </si>
  <si>
    <t>1.781.722</t>
  </si>
  <si>
    <t>2.933.637</t>
  </si>
  <si>
    <t>3.694.637</t>
  </si>
  <si>
    <t>21.123.860</t>
  </si>
  <si>
    <t>3.257.126</t>
  </si>
  <si>
    <t>1.734.373</t>
  </si>
  <si>
    <t>5.000.000</t>
  </si>
  <si>
    <t>1.054.719</t>
  </si>
  <si>
    <t>1.173.034</t>
  </si>
  <si>
    <t>3.816.700</t>
  </si>
  <si>
    <t>16.456.016</t>
  </si>
  <si>
    <t>2.034.959</t>
  </si>
  <si>
    <t>1.092.666</t>
  </si>
  <si>
    <t>1.672.977</t>
  </si>
  <si>
    <t>10.284.989</t>
  </si>
  <si>
    <t>1.558.756</t>
  </si>
  <si>
    <t>3.393.148</t>
  </si>
  <si>
    <t>2.030.003</t>
  </si>
  <si>
    <t>21.446.469</t>
  </si>
  <si>
    <t>2.469.339</t>
  </si>
  <si>
    <t>1.122.099</t>
  </si>
  <si>
    <t>1.874.741</t>
  </si>
  <si>
    <t>10.014.967</t>
  </si>
  <si>
    <t>1.340.067</t>
  </si>
  <si>
    <t>1.054.009</t>
  </si>
  <si>
    <t>3.379.387</t>
  </si>
  <si>
    <t>19.707.325</t>
  </si>
  <si>
    <t>4.541.725</t>
  </si>
  <si>
    <t>2.067.149</t>
  </si>
  <si>
    <t>1.541.671</t>
  </si>
  <si>
    <t>10.025.271</t>
  </si>
  <si>
    <t>2.078.266</t>
  </si>
  <si>
    <t>1.156.848</t>
  </si>
  <si>
    <t>5.529.912</t>
  </si>
  <si>
    <t>25.662.953</t>
  </si>
  <si>
    <t>4.659.306*</t>
  </si>
  <si>
    <t>1.703.039*</t>
  </si>
  <si>
    <t>9.318.917*</t>
  </si>
  <si>
    <t>1.847.430*</t>
  </si>
  <si>
    <t>1.034.765*</t>
  </si>
  <si>
    <t>4.824.189*</t>
  </si>
  <si>
    <t>23.627.937*</t>
  </si>
  <si>
    <t>4.776.887*</t>
  </si>
  <si>
    <t>148.719*</t>
  </si>
  <si>
    <t>1.338.928*</t>
  </si>
  <si>
    <t>8.612.563*</t>
  </si>
  <si>
    <t>1.616.594*</t>
  </si>
  <si>
    <t>912.687*</t>
  </si>
  <si>
    <t>4.118.466*</t>
  </si>
  <si>
    <t>21.592.921*</t>
  </si>
  <si>
    <t>4.894.469</t>
  </si>
  <si>
    <t>7.906.209</t>
  </si>
  <si>
    <t>1.385.758</t>
  </si>
  <si>
    <t>3.412.742</t>
  </si>
  <si>
    <t>19.557.904</t>
  </si>
  <si>
    <t>4.449.116*</t>
  </si>
  <si>
    <t>246.700*</t>
  </si>
  <si>
    <t>1.385.314*</t>
  </si>
  <si>
    <t>8.418.726*</t>
  </si>
  <si>
    <t>2.109.489*</t>
  </si>
  <si>
    <t>1.991.987*</t>
  </si>
  <si>
    <t>3.042.459*</t>
  </si>
  <si>
    <t>4.455.236</t>
  </si>
  <si>
    <t>26.099.027*</t>
  </si>
  <si>
    <t>4.003.754</t>
  </si>
  <si>
    <t>1.795.809</t>
  </si>
  <si>
    <t>8.931.296</t>
  </si>
  <si>
    <t>2.833.279</t>
  </si>
  <si>
    <t>3.193.366</t>
  </si>
  <si>
    <t>6.250.000</t>
  </si>
  <si>
    <t>4.873.498</t>
  </si>
  <si>
    <t>32.640.151</t>
  </si>
  <si>
    <t>6.912.002</t>
  </si>
  <si>
    <t>2.316.166</t>
  </si>
  <si>
    <t>3.415.698</t>
  </si>
  <si>
    <t>2.019.682</t>
  </si>
  <si>
    <t>1.032.220</t>
  </si>
  <si>
    <t>14.240.437</t>
  </si>
  <si>
    <t>-</t>
  </si>
  <si>
    <t>30.974.493</t>
  </si>
  <si>
    <t>5.317.748</t>
  </si>
  <si>
    <t>2.641.284</t>
  </si>
  <si>
    <t>8.721.364</t>
  </si>
  <si>
    <t>5.362.335</t>
  </si>
  <si>
    <t>4.139.505</t>
  </si>
  <si>
    <t>16.295.616</t>
  </si>
  <si>
    <t>3.753.258</t>
  </si>
  <si>
    <t>14.195.386</t>
  </si>
  <si>
    <t>60.879.191</t>
  </si>
  <si>
    <t>5.994.884*</t>
  </si>
  <si>
    <t>420.310*</t>
  </si>
  <si>
    <t>2.796.616*</t>
  </si>
  <si>
    <t>8.197.124*</t>
  </si>
  <si>
    <t>6.174.461*</t>
  </si>
  <si>
    <t>8.582.696*</t>
  </si>
  <si>
    <t>21.838.233*</t>
  </si>
  <si>
    <t>4.500.000</t>
  </si>
  <si>
    <t>19.815.386</t>
  </si>
  <si>
    <t>78.320.206*</t>
  </si>
  <si>
    <t>6.672.020*</t>
  </si>
  <si>
    <t>387.925*</t>
  </si>
  <si>
    <t>2.951.948*</t>
  </si>
  <si>
    <t>7.672.884*</t>
  </si>
  <si>
    <t>6.986.587*</t>
  </si>
  <si>
    <t>12.722.201*</t>
  </si>
  <si>
    <t>27.380.851*</t>
  </si>
  <si>
    <t>22.000.000</t>
  </si>
  <si>
    <t>8.986.805</t>
  </si>
  <si>
    <t>95.761.221*</t>
  </si>
  <si>
    <t>7.349.156</t>
  </si>
  <si>
    <t>3.107.179</t>
  </si>
  <si>
    <t>7.148.643</t>
  </si>
  <si>
    <t>7.798.714</t>
  </si>
  <si>
    <t>17.469.080</t>
  </si>
  <si>
    <t>32.923.470</t>
  </si>
  <si>
    <t>34.756.135</t>
  </si>
  <si>
    <t>2.294.213</t>
  </si>
  <si>
    <t>113.202.230*</t>
  </si>
  <si>
    <t>(40) : (Presupuesto General… 1877). Se incluye en la partida Hacienda el endeudamiento del Estado.</t>
  </si>
  <si>
    <t xml:space="preserve"> EGRESOS FISCALES, 1822-1879
($ = PESOS CORRIENTES DE OCHO REALES. S/. = SOLES CORRIENTES DE CIEN CENTAVOS)</t>
  </si>
  <si>
    <t>va…</t>
  </si>
  <si>
    <t>DEUDA 
EXTERNA</t>
  </si>
  <si>
    <t>(2): Gastos totales del 1o. De agosto de 1821 al 31 de julio 1822 (Unanue 1822 ? : 11) (Paz 
Soldán M. F. 1868. T. I: 320-321)</t>
  </si>
  <si>
    <r>
      <t>E</t>
    </r>
    <r>
      <rPr>
        <vertAlign val="superscript"/>
        <sz val="10"/>
        <color theme="1"/>
        <rFont val="Arial"/>
        <family val="2"/>
      </rPr>
      <t>(2)</t>
    </r>
  </si>
  <si>
    <r>
      <t>E</t>
    </r>
    <r>
      <rPr>
        <vertAlign val="superscript"/>
        <sz val="10"/>
        <color theme="1"/>
        <rFont val="Arial"/>
        <family val="2"/>
      </rPr>
      <t>(4)</t>
    </r>
  </si>
  <si>
    <r>
      <t>P</t>
    </r>
    <r>
      <rPr>
        <vertAlign val="superscript"/>
        <sz val="10"/>
        <color theme="1"/>
        <rFont val="Arial"/>
        <family val="2"/>
      </rPr>
      <t>(4)</t>
    </r>
  </si>
  <si>
    <r>
      <t>1.334.000</t>
    </r>
    <r>
      <rPr>
        <vertAlign val="superscript"/>
        <sz val="10"/>
        <color theme="1"/>
        <rFont val="Arial"/>
        <family val="2"/>
      </rPr>
      <t>(5)</t>
    </r>
  </si>
  <si>
    <r>
      <t>4.260.273</t>
    </r>
    <r>
      <rPr>
        <vertAlign val="superscript"/>
        <sz val="10"/>
        <color theme="1"/>
        <rFont val="Arial"/>
        <family val="2"/>
      </rPr>
      <t>(6)</t>
    </r>
  </si>
  <si>
    <r>
      <t>E</t>
    </r>
    <r>
      <rPr>
        <vertAlign val="superscript"/>
        <sz val="10"/>
        <color theme="1"/>
        <rFont val="Arial"/>
        <family val="2"/>
      </rPr>
      <t>(7)</t>
    </r>
  </si>
  <si>
    <r>
      <t>902.655</t>
    </r>
    <r>
      <rPr>
        <vertAlign val="superscript"/>
        <sz val="10"/>
        <color theme="1"/>
        <rFont val="Arial"/>
        <family val="2"/>
      </rPr>
      <t>(5)</t>
    </r>
  </si>
  <si>
    <r>
      <t>3.498.992</t>
    </r>
    <r>
      <rPr>
        <vertAlign val="superscript"/>
        <sz val="10"/>
        <rFont val="Arial"/>
        <family val="2"/>
      </rPr>
      <t>(8)</t>
    </r>
  </si>
  <si>
    <r>
      <t>1.000.000</t>
    </r>
    <r>
      <rPr>
        <vertAlign val="superscript"/>
        <sz val="10"/>
        <color theme="1"/>
        <rFont val="Arial"/>
        <family val="2"/>
      </rPr>
      <t>(9)</t>
    </r>
  </si>
  <si>
    <r>
      <t>P</t>
    </r>
    <r>
      <rPr>
        <vertAlign val="superscript"/>
        <sz val="10"/>
        <color theme="1"/>
        <rFont val="Arial"/>
        <family val="2"/>
      </rPr>
      <t>(10)</t>
    </r>
  </si>
  <si>
    <r>
      <t>554.512</t>
    </r>
    <r>
      <rPr>
        <vertAlign val="superscript"/>
        <sz val="10"/>
        <color theme="1"/>
        <rFont val="Arial"/>
        <family val="2"/>
      </rPr>
      <t>(6)</t>
    </r>
  </si>
  <si>
    <r>
      <t>E</t>
    </r>
    <r>
      <rPr>
        <vertAlign val="superscript"/>
        <sz val="10"/>
        <color theme="1"/>
        <rFont val="Arial"/>
        <family val="2"/>
      </rPr>
      <t>(10)</t>
    </r>
  </si>
  <si>
    <r>
      <t>1.421.210</t>
    </r>
    <r>
      <rPr>
        <vertAlign val="superscript"/>
        <sz val="10"/>
        <rFont val="Arial"/>
        <family val="2"/>
      </rPr>
      <t xml:space="preserve"> (11)</t>
    </r>
  </si>
  <si>
    <r>
      <t>P</t>
    </r>
    <r>
      <rPr>
        <vertAlign val="superscript"/>
        <sz val="10"/>
        <color theme="1"/>
        <rFont val="Arial"/>
        <family val="2"/>
      </rPr>
      <t>(12)</t>
    </r>
  </si>
  <si>
    <r>
      <t>E</t>
    </r>
    <r>
      <rPr>
        <vertAlign val="superscript"/>
        <sz val="10"/>
        <color theme="1"/>
        <rFont val="Arial"/>
        <family val="2"/>
      </rPr>
      <t>(13)</t>
    </r>
  </si>
  <si>
    <r>
      <t>235.807</t>
    </r>
    <r>
      <rPr>
        <vertAlign val="superscript"/>
        <sz val="10"/>
        <rFont val="Arial"/>
        <family val="2"/>
      </rPr>
      <t>(14)</t>
    </r>
  </si>
  <si>
    <r>
      <t>2.941.559</t>
    </r>
    <r>
      <rPr>
        <vertAlign val="superscript"/>
        <sz val="10"/>
        <color theme="1"/>
        <rFont val="Arial"/>
        <family val="2"/>
      </rPr>
      <t>(15)</t>
    </r>
  </si>
  <si>
    <r>
      <t>P</t>
    </r>
    <r>
      <rPr>
        <vertAlign val="superscript"/>
        <sz val="10"/>
        <color theme="1"/>
        <rFont val="Arial"/>
        <family val="2"/>
      </rPr>
      <t>(16)</t>
    </r>
  </si>
  <si>
    <r>
      <t>E</t>
    </r>
    <r>
      <rPr>
        <vertAlign val="superscript"/>
        <sz val="10"/>
        <color theme="1"/>
        <rFont val="Arial"/>
        <family val="2"/>
      </rPr>
      <t>(17)</t>
    </r>
  </si>
  <si>
    <r>
      <t>P</t>
    </r>
    <r>
      <rPr>
        <vertAlign val="superscript"/>
        <sz val="10"/>
        <color theme="1"/>
        <rFont val="Arial"/>
        <family val="2"/>
      </rPr>
      <t>(18)</t>
    </r>
  </si>
  <si>
    <r>
      <t>E</t>
    </r>
    <r>
      <rPr>
        <vertAlign val="superscript"/>
        <sz val="10"/>
        <color theme="1"/>
        <rFont val="Arial"/>
        <family val="2"/>
      </rPr>
      <t>(19)</t>
    </r>
  </si>
  <si>
    <r>
      <t>P</t>
    </r>
    <r>
      <rPr>
        <vertAlign val="superscript"/>
        <sz val="10"/>
        <color theme="1"/>
        <rFont val="Arial"/>
        <family val="2"/>
      </rPr>
      <t>(20)</t>
    </r>
  </si>
  <si>
    <r>
      <t>P</t>
    </r>
    <r>
      <rPr>
        <vertAlign val="superscript"/>
        <sz val="10"/>
        <color theme="1"/>
        <rFont val="Arial"/>
        <family val="2"/>
      </rPr>
      <t>(21)</t>
    </r>
  </si>
  <si>
    <r>
      <t>E</t>
    </r>
    <r>
      <rPr>
        <vertAlign val="superscript"/>
        <sz val="10"/>
        <color theme="1"/>
        <rFont val="Arial"/>
        <family val="2"/>
      </rPr>
      <t>(22)</t>
    </r>
  </si>
  <si>
    <r>
      <rPr>
        <sz val="10"/>
        <color theme="1"/>
        <rFont val="Arial"/>
        <family val="2"/>
      </rPr>
      <t>E</t>
    </r>
    <r>
      <rPr>
        <vertAlign val="superscript"/>
        <sz val="10"/>
        <color theme="1"/>
        <rFont val="Arial"/>
        <family val="2"/>
      </rPr>
      <t>(23)</t>
    </r>
  </si>
  <si>
    <r>
      <t>E</t>
    </r>
    <r>
      <rPr>
        <vertAlign val="superscript"/>
        <sz val="10"/>
        <color theme="1"/>
        <rFont val="Arial"/>
        <family val="2"/>
      </rPr>
      <t>(24)</t>
    </r>
  </si>
  <si>
    <r>
      <t>E</t>
    </r>
    <r>
      <rPr>
        <vertAlign val="superscript"/>
        <sz val="10"/>
        <color theme="1"/>
        <rFont val="Arial"/>
        <family val="2"/>
      </rPr>
      <t>(25)</t>
    </r>
  </si>
  <si>
    <r>
      <t>P</t>
    </r>
    <r>
      <rPr>
        <vertAlign val="superscript"/>
        <sz val="10"/>
        <color theme="1"/>
        <rFont val="Arial"/>
        <family val="2"/>
      </rPr>
      <t>(26)</t>
    </r>
  </si>
  <si>
    <r>
      <rPr>
        <sz val="10"/>
        <color theme="1"/>
        <rFont val="Arial"/>
        <family val="2"/>
      </rPr>
      <t>E</t>
    </r>
    <r>
      <rPr>
        <vertAlign val="superscript"/>
        <sz val="10"/>
        <color theme="1"/>
        <rFont val="Arial"/>
        <family val="2"/>
      </rPr>
      <t>(27)</t>
    </r>
  </si>
  <si>
    <r>
      <t>E</t>
    </r>
    <r>
      <rPr>
        <vertAlign val="superscript"/>
        <sz val="10"/>
        <color theme="1"/>
        <rFont val="Arial"/>
        <family val="2"/>
      </rPr>
      <t>(28)</t>
    </r>
  </si>
  <si>
    <r>
      <t>E</t>
    </r>
    <r>
      <rPr>
        <vertAlign val="superscript"/>
        <sz val="10"/>
        <color theme="1"/>
        <rFont val="Arial"/>
        <family val="2"/>
      </rPr>
      <t>(29)</t>
    </r>
  </si>
  <si>
    <r>
      <t>E</t>
    </r>
    <r>
      <rPr>
        <vertAlign val="superscript"/>
        <sz val="10"/>
        <color theme="1"/>
        <rFont val="Arial"/>
        <family val="2"/>
      </rPr>
      <t>(30)</t>
    </r>
  </si>
  <si>
    <r>
      <t>P</t>
    </r>
    <r>
      <rPr>
        <vertAlign val="superscript"/>
        <sz val="10"/>
        <color theme="1"/>
        <rFont val="Arial"/>
        <family val="2"/>
      </rPr>
      <t>(31)</t>
    </r>
  </si>
  <si>
    <r>
      <t>E</t>
    </r>
    <r>
      <rPr>
        <vertAlign val="superscript"/>
        <sz val="10"/>
        <color theme="1"/>
        <rFont val="Arial"/>
        <family val="2"/>
      </rPr>
      <t>(32)</t>
    </r>
  </si>
  <si>
    <r>
      <t>E</t>
    </r>
    <r>
      <rPr>
        <vertAlign val="superscript"/>
        <sz val="10"/>
        <color theme="1"/>
        <rFont val="Arial"/>
        <family val="2"/>
      </rPr>
      <t>(23)</t>
    </r>
  </si>
  <si>
    <r>
      <t>P</t>
    </r>
    <r>
      <rPr>
        <vertAlign val="superscript"/>
        <sz val="10"/>
        <color theme="1"/>
        <rFont val="Arial"/>
        <family val="2"/>
      </rPr>
      <t>(34)</t>
    </r>
  </si>
  <si>
    <r>
      <t>E</t>
    </r>
    <r>
      <rPr>
        <vertAlign val="superscript"/>
        <sz val="10"/>
        <color theme="1"/>
        <rFont val="Arial"/>
        <family val="2"/>
      </rPr>
      <t>(35)</t>
    </r>
  </si>
  <si>
    <r>
      <t>E</t>
    </r>
    <r>
      <rPr>
        <vertAlign val="superscript"/>
        <sz val="10"/>
        <color theme="1"/>
        <rFont val="Arial"/>
        <family val="2"/>
      </rPr>
      <t>(36)</t>
    </r>
  </si>
  <si>
    <r>
      <t>P</t>
    </r>
    <r>
      <rPr>
        <vertAlign val="superscript"/>
        <sz val="10"/>
        <color theme="1"/>
        <rFont val="Arial"/>
        <family val="2"/>
      </rPr>
      <t>(37)</t>
    </r>
  </si>
  <si>
    <r>
      <t>E</t>
    </r>
    <r>
      <rPr>
        <vertAlign val="superscript"/>
        <sz val="10"/>
        <color theme="1"/>
        <rFont val="Arial"/>
        <family val="2"/>
      </rPr>
      <t>(38)</t>
    </r>
  </si>
  <si>
    <r>
      <rPr>
        <sz val="10"/>
        <color theme="1"/>
        <rFont val="Arial"/>
        <family val="2"/>
      </rPr>
      <t>P</t>
    </r>
    <r>
      <rPr>
        <vertAlign val="superscript"/>
        <sz val="10"/>
        <color theme="1"/>
        <rFont val="Arial"/>
        <family val="2"/>
      </rPr>
      <t>(37)</t>
    </r>
  </si>
  <si>
    <r>
      <t>E</t>
    </r>
    <r>
      <rPr>
        <vertAlign val="superscript"/>
        <sz val="10"/>
        <color theme="1"/>
        <rFont val="Arial"/>
        <family val="2"/>
      </rPr>
      <t>(39)</t>
    </r>
  </si>
  <si>
    <r>
      <t>P</t>
    </r>
    <r>
      <rPr>
        <vertAlign val="superscript"/>
        <sz val="10"/>
        <color theme="1"/>
        <rFont val="Arial"/>
        <family val="2"/>
      </rPr>
      <t>(40)</t>
    </r>
  </si>
  <si>
    <r>
      <t>E</t>
    </r>
    <r>
      <rPr>
        <vertAlign val="superscript"/>
        <sz val="10"/>
        <color theme="1"/>
        <rFont val="Arial"/>
        <family val="2"/>
      </rPr>
      <t>(41)</t>
    </r>
  </si>
  <si>
    <t>Fuente: Contreras, Carlos.  Economía de la Primera Centuria. Perú: Banco Central de Reserva del Perú,  Tomo 4, 2010. 483 - 485. Impreso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</si>
</sst>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left"/>
    </xf>
    <xf numFmtId="41" fontId="2" fillId="0" borderId="1" xfId="0" applyNumberFormat="1" applyFont="1" applyBorder="1" applyAlignment="1">
      <alignment horizontal="left"/>
    </xf>
    <xf numFmtId="41" fontId="1" fillId="0" borderId="1" xfId="0" applyNumberFormat="1" applyFont="1" applyBorder="1" applyAlignment="1">
      <alignment horizontal="left"/>
    </xf>
    <xf numFmtId="41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1" fontId="1" fillId="0" borderId="0" xfId="0" applyNumberFormat="1" applyFont="1" applyAlignment="1"/>
    <xf numFmtId="0" fontId="1" fillId="0" borderId="0" xfId="0" applyNumberFormat="1" applyFont="1" applyAlignment="1"/>
    <xf numFmtId="164" fontId="1" fillId="0" borderId="0" xfId="0" applyNumberFormat="1" applyFont="1" applyAlignment="1"/>
    <xf numFmtId="41" fontId="2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1" fontId="1" fillId="0" borderId="1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32"/>
  <sheetViews>
    <sheetView showGridLines="0" tabSelected="1" topLeftCell="A117" workbookViewId="0">
      <selection activeCell="G19" sqref="G19"/>
    </sheetView>
  </sheetViews>
  <sheetFormatPr baseColWidth="10" defaultRowHeight="12.75" x14ac:dyDescent="0.2"/>
  <cols>
    <col min="1" max="1" width="11.42578125" style="10"/>
    <col min="2" max="2" width="11.5703125" style="10" bestFit="1" customWidth="1"/>
    <col min="3" max="3" width="11.42578125" style="10"/>
    <col min="4" max="4" width="15.140625" style="10" customWidth="1"/>
    <col min="5" max="6" width="13.5703125" style="10" bestFit="1" customWidth="1"/>
    <col min="7" max="7" width="21.5703125" style="10" customWidth="1"/>
    <col min="8" max="9" width="13.5703125" style="10" bestFit="1" customWidth="1"/>
    <col min="10" max="10" width="15.28515625" style="10" customWidth="1"/>
    <col min="11" max="11" width="11.42578125" style="10"/>
    <col min="12" max="12" width="13.5703125" style="10" bestFit="1" customWidth="1"/>
    <col min="13" max="13" width="16" style="10" customWidth="1"/>
    <col min="14" max="14" width="17.5703125" style="10" customWidth="1"/>
    <col min="15" max="15" width="17.140625" style="10" customWidth="1"/>
    <col min="16" max="16" width="11.5703125" style="10" bestFit="1" customWidth="1"/>
    <col min="17" max="17" width="15.7109375" style="10" customWidth="1"/>
    <col min="18" max="16384" width="11.42578125" style="10"/>
  </cols>
  <sheetData>
    <row r="2" spans="2:18" x14ac:dyDescent="0.2">
      <c r="B2" s="22" t="s">
        <v>385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2:18" x14ac:dyDescent="0.2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2:18" x14ac:dyDescent="0.2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2:18" x14ac:dyDescent="0.2">
      <c r="B5" s="8"/>
      <c r="C5" s="8"/>
      <c r="D5" s="8"/>
      <c r="E5" s="8"/>
      <c r="F5" s="8"/>
      <c r="G5" s="8"/>
      <c r="H5" s="5" t="s">
        <v>66</v>
      </c>
      <c r="I5" s="5"/>
      <c r="J5" s="5"/>
      <c r="K5" s="5"/>
      <c r="L5" s="8"/>
      <c r="M5" s="8"/>
      <c r="N5" s="8"/>
      <c r="O5" s="8"/>
      <c r="P5" s="8"/>
      <c r="Q5" s="8"/>
    </row>
    <row r="6" spans="2:18" ht="15.75" customHeight="1" x14ac:dyDescent="0.2">
      <c r="B6" s="5" t="s">
        <v>61</v>
      </c>
      <c r="C6" s="5" t="s">
        <v>62</v>
      </c>
      <c r="D6" s="7" t="s">
        <v>63</v>
      </c>
      <c r="E6" s="5" t="s">
        <v>64</v>
      </c>
      <c r="F6" s="5" t="s">
        <v>0</v>
      </c>
      <c r="G6" s="7" t="s">
        <v>65</v>
      </c>
      <c r="H6" s="5"/>
      <c r="I6" s="5"/>
      <c r="J6" s="5"/>
      <c r="K6" s="5"/>
      <c r="L6" s="8" t="str">
        <f>UPPER(J8)</f>
        <v/>
      </c>
      <c r="M6" s="8" t="str">
        <f>UPPER(K8)</f>
        <v/>
      </c>
      <c r="N6" s="8"/>
      <c r="O6" s="8"/>
      <c r="P6" s="8"/>
      <c r="Q6" s="8"/>
      <c r="R6" s="10" t="str">
        <f>UPPER(P8)</f>
        <v/>
      </c>
    </row>
    <row r="7" spans="2:18" x14ac:dyDescent="0.2">
      <c r="B7" s="5"/>
      <c r="C7" s="5"/>
      <c r="D7" s="7"/>
      <c r="E7" s="5"/>
      <c r="F7" s="5"/>
      <c r="G7" s="7"/>
      <c r="H7" s="5"/>
      <c r="I7" s="5"/>
      <c r="J7" s="5"/>
      <c r="K7" s="5"/>
      <c r="L7" s="5" t="s">
        <v>67</v>
      </c>
      <c r="M7" s="7" t="s">
        <v>68</v>
      </c>
      <c r="N7" s="7" t="s">
        <v>69</v>
      </c>
      <c r="O7" s="7" t="s">
        <v>70</v>
      </c>
      <c r="P7" s="21" t="s">
        <v>71</v>
      </c>
      <c r="Q7" s="21" t="s">
        <v>72</v>
      </c>
    </row>
    <row r="8" spans="2:18" ht="21" customHeight="1" x14ac:dyDescent="0.2">
      <c r="B8" s="5"/>
      <c r="C8" s="5"/>
      <c r="D8" s="7"/>
      <c r="E8" s="5"/>
      <c r="F8" s="5"/>
      <c r="G8" s="7"/>
      <c r="H8" s="5"/>
      <c r="I8" s="5"/>
      <c r="J8" s="5"/>
      <c r="K8" s="5"/>
      <c r="L8" s="5"/>
      <c r="M8" s="7"/>
      <c r="N8" s="7"/>
      <c r="O8" s="7"/>
      <c r="P8" s="21"/>
      <c r="Q8" s="21"/>
    </row>
    <row r="9" spans="2:18" ht="21" customHeight="1" x14ac:dyDescent="0.2">
      <c r="B9" s="12"/>
      <c r="C9" s="12"/>
      <c r="D9" s="13"/>
      <c r="E9" s="12"/>
      <c r="F9" s="12"/>
      <c r="G9" s="13"/>
      <c r="H9" s="11" t="s">
        <v>73</v>
      </c>
      <c r="I9" s="11" t="s">
        <v>74</v>
      </c>
      <c r="J9" s="11" t="s">
        <v>75</v>
      </c>
      <c r="K9" s="11" t="s">
        <v>72</v>
      </c>
      <c r="L9" s="12"/>
      <c r="M9" s="13"/>
      <c r="N9" s="13"/>
      <c r="O9" s="13"/>
      <c r="P9" s="11"/>
      <c r="Q9" s="11"/>
    </row>
    <row r="10" spans="2:18" ht="14.25" x14ac:dyDescent="0.2">
      <c r="B10" s="1">
        <v>1822</v>
      </c>
      <c r="C10" s="1" t="s">
        <v>2</v>
      </c>
      <c r="D10" s="1" t="s">
        <v>389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" t="s">
        <v>45</v>
      </c>
    </row>
    <row r="11" spans="2:18" ht="14.25" x14ac:dyDescent="0.2">
      <c r="B11" s="1">
        <v>1825</v>
      </c>
      <c r="C11" s="1" t="s">
        <v>2</v>
      </c>
      <c r="D11" s="1" t="s">
        <v>390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 t="s">
        <v>46</v>
      </c>
    </row>
    <row r="12" spans="2:18" ht="14.25" x14ac:dyDescent="0.2">
      <c r="B12" s="1">
        <v>1826</v>
      </c>
      <c r="C12" s="1" t="s">
        <v>2</v>
      </c>
      <c r="D12" s="1" t="s">
        <v>391</v>
      </c>
      <c r="E12" s="2"/>
      <c r="F12" s="2"/>
      <c r="G12" s="2"/>
      <c r="H12" s="2"/>
      <c r="I12" s="2"/>
      <c r="J12" s="2"/>
      <c r="K12" s="2"/>
      <c r="L12" s="2" t="s">
        <v>392</v>
      </c>
      <c r="M12" s="2"/>
      <c r="N12" s="2"/>
      <c r="O12" s="2"/>
      <c r="P12" s="2" t="s">
        <v>393</v>
      </c>
      <c r="Q12" s="3" t="s">
        <v>47</v>
      </c>
    </row>
    <row r="13" spans="2:18" ht="14.25" x14ac:dyDescent="0.2">
      <c r="B13" s="1"/>
      <c r="C13" s="1" t="s">
        <v>2</v>
      </c>
      <c r="D13" s="1" t="s">
        <v>394</v>
      </c>
      <c r="E13" s="3">
        <v>500.012</v>
      </c>
      <c r="F13" s="3">
        <v>57.097999999999999</v>
      </c>
      <c r="G13" s="2"/>
      <c r="H13" s="2"/>
      <c r="I13" s="2"/>
      <c r="J13" s="2"/>
      <c r="K13" s="4" t="s">
        <v>22</v>
      </c>
      <c r="L13" s="2" t="s">
        <v>395</v>
      </c>
      <c r="M13" s="2"/>
      <c r="N13" s="2"/>
      <c r="O13" s="2"/>
      <c r="P13" s="2"/>
      <c r="Q13" s="3" t="s">
        <v>396</v>
      </c>
    </row>
    <row r="14" spans="2:18" ht="14.25" x14ac:dyDescent="0.2">
      <c r="B14" s="1">
        <v>1827</v>
      </c>
      <c r="C14" s="1" t="s">
        <v>2</v>
      </c>
      <c r="D14" s="1" t="s">
        <v>391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 t="s">
        <v>397</v>
      </c>
      <c r="Q14" s="3" t="s">
        <v>48</v>
      </c>
    </row>
    <row r="15" spans="2:18" ht="14.25" x14ac:dyDescent="0.2">
      <c r="B15" s="1">
        <v>1831</v>
      </c>
      <c r="C15" s="1" t="s">
        <v>2</v>
      </c>
      <c r="D15" s="1" t="s">
        <v>398</v>
      </c>
      <c r="E15" s="3">
        <v>578.61800000000005</v>
      </c>
      <c r="F15" s="2"/>
      <c r="G15" s="2">
        <v>114.3</v>
      </c>
      <c r="H15" s="3" t="s">
        <v>16</v>
      </c>
      <c r="I15" s="2">
        <v>353.05500000000001</v>
      </c>
      <c r="J15" s="4"/>
      <c r="K15" s="4"/>
      <c r="L15" s="3">
        <v>793.90099999999995</v>
      </c>
      <c r="M15" s="2"/>
      <c r="N15" s="2"/>
      <c r="O15" s="2"/>
      <c r="P15" s="2" t="s">
        <v>399</v>
      </c>
      <c r="Q15" s="3" t="s">
        <v>49</v>
      </c>
    </row>
    <row r="16" spans="2:18" ht="14.25" x14ac:dyDescent="0.2">
      <c r="B16" s="1"/>
      <c r="C16" s="1" t="s">
        <v>2</v>
      </c>
      <c r="D16" s="1" t="s">
        <v>400</v>
      </c>
      <c r="E16" s="3">
        <v>250.54</v>
      </c>
      <c r="F16" s="3">
        <v>40</v>
      </c>
      <c r="G16" s="2">
        <v>135.14400000000001</v>
      </c>
      <c r="H16" s="3">
        <v>487</v>
      </c>
      <c r="I16" s="2">
        <v>161.00700000000001</v>
      </c>
      <c r="J16" s="2"/>
      <c r="K16" s="2"/>
      <c r="L16" s="3">
        <v>347.51900000000001</v>
      </c>
      <c r="M16" s="2"/>
      <c r="N16" s="2"/>
      <c r="O16" s="2"/>
      <c r="P16" s="2"/>
      <c r="Q16" s="3" t="s">
        <v>401</v>
      </c>
    </row>
    <row r="17" spans="2:17" ht="14.25" x14ac:dyDescent="0.2">
      <c r="B17" s="1">
        <v>1846</v>
      </c>
      <c r="C17" s="1" t="s">
        <v>2</v>
      </c>
      <c r="D17" s="1" t="s">
        <v>402</v>
      </c>
      <c r="E17" s="3">
        <v>615.57899999999995</v>
      </c>
      <c r="F17" s="3">
        <v>217.45</v>
      </c>
      <c r="G17" s="2">
        <v>402.25299999999999</v>
      </c>
      <c r="H17" s="2"/>
      <c r="I17" s="2"/>
      <c r="J17" s="2"/>
      <c r="K17" s="2" t="s">
        <v>23</v>
      </c>
      <c r="L17" s="3">
        <v>942.28800000000001</v>
      </c>
      <c r="M17" s="3">
        <v>885.798</v>
      </c>
      <c r="N17" s="3">
        <v>544.79999999999995</v>
      </c>
      <c r="O17" s="2"/>
      <c r="P17" s="2"/>
      <c r="Q17" s="3" t="s">
        <v>50</v>
      </c>
    </row>
    <row r="18" spans="2:17" ht="14.25" x14ac:dyDescent="0.2">
      <c r="B18" s="1"/>
      <c r="C18" s="1" t="s">
        <v>2</v>
      </c>
      <c r="D18" s="1" t="s">
        <v>403</v>
      </c>
      <c r="E18" s="2"/>
      <c r="F18" s="2"/>
      <c r="G18" s="2"/>
      <c r="H18" s="3" t="s">
        <v>17</v>
      </c>
      <c r="I18" s="2">
        <v>147.89500000000001</v>
      </c>
      <c r="J18" s="2"/>
      <c r="K18" s="2"/>
      <c r="L18" s="3">
        <v>523.03099999999995</v>
      </c>
      <c r="M18" s="3">
        <v>424.798</v>
      </c>
      <c r="N18" s="3" t="s">
        <v>404</v>
      </c>
      <c r="O18" s="2"/>
      <c r="P18" s="2" t="s">
        <v>405</v>
      </c>
      <c r="Q18" s="3" t="s">
        <v>51</v>
      </c>
    </row>
    <row r="19" spans="2:17" ht="14.25" x14ac:dyDescent="0.2">
      <c r="B19" s="1">
        <v>1847</v>
      </c>
      <c r="C19" s="1" t="s">
        <v>2</v>
      </c>
      <c r="D19" s="1" t="s">
        <v>402</v>
      </c>
      <c r="E19" s="3">
        <v>615.57899999999995</v>
      </c>
      <c r="F19" s="3">
        <v>217.45</v>
      </c>
      <c r="G19" s="3">
        <v>402.25299999999999</v>
      </c>
      <c r="H19" s="2"/>
      <c r="I19" s="2"/>
      <c r="J19" s="2"/>
      <c r="K19" s="2" t="s">
        <v>23</v>
      </c>
      <c r="L19" s="3">
        <v>942.28800000000001</v>
      </c>
      <c r="M19" s="3">
        <v>885</v>
      </c>
      <c r="N19" s="3">
        <v>544.79999999999995</v>
      </c>
      <c r="O19" s="2"/>
      <c r="P19" s="2"/>
      <c r="Q19" s="3" t="s">
        <v>50</v>
      </c>
    </row>
    <row r="20" spans="2:17" x14ac:dyDescent="0.2">
      <c r="B20" s="1"/>
      <c r="C20" s="1" t="s">
        <v>2</v>
      </c>
      <c r="D20" s="1" t="s">
        <v>1</v>
      </c>
      <c r="E20" s="3" t="s">
        <v>3</v>
      </c>
      <c r="F20" s="3" t="s">
        <v>8</v>
      </c>
      <c r="G20" s="3" t="s">
        <v>11</v>
      </c>
      <c r="H20" s="2"/>
      <c r="I20" s="2"/>
      <c r="J20" s="2"/>
      <c r="K20" s="2" t="s">
        <v>24</v>
      </c>
      <c r="L20" s="3" t="s">
        <v>29</v>
      </c>
      <c r="M20" s="3" t="s">
        <v>35</v>
      </c>
      <c r="N20" s="3" t="s">
        <v>39</v>
      </c>
      <c r="O20" s="2"/>
      <c r="P20" s="2" t="s">
        <v>44</v>
      </c>
      <c r="Q20" s="3" t="s">
        <v>52</v>
      </c>
    </row>
    <row r="21" spans="2:17" ht="14.25" x14ac:dyDescent="0.2">
      <c r="B21" s="1">
        <v>1848</v>
      </c>
      <c r="C21" s="1" t="s">
        <v>2</v>
      </c>
      <c r="D21" s="1" t="s">
        <v>406</v>
      </c>
      <c r="E21" s="3">
        <v>593.798</v>
      </c>
      <c r="F21" s="3">
        <v>79.349999999999994</v>
      </c>
      <c r="G21" s="3">
        <v>404.71300000000002</v>
      </c>
      <c r="H21" s="3" t="s">
        <v>18</v>
      </c>
      <c r="I21" s="2">
        <v>266.56700000000001</v>
      </c>
      <c r="J21" s="2"/>
      <c r="K21" s="2"/>
      <c r="L21" s="3">
        <v>987.53700000000003</v>
      </c>
      <c r="M21" s="3">
        <v>552.56299999999999</v>
      </c>
      <c r="N21" s="3">
        <v>38.4</v>
      </c>
      <c r="O21" s="2"/>
      <c r="P21" s="2"/>
      <c r="Q21" s="3" t="s">
        <v>53</v>
      </c>
    </row>
    <row r="22" spans="2:17" x14ac:dyDescent="0.2">
      <c r="B22" s="1"/>
      <c r="C22" s="1" t="s">
        <v>2</v>
      </c>
      <c r="D22" s="1" t="s">
        <v>1</v>
      </c>
      <c r="E22" s="3" t="s">
        <v>4</v>
      </c>
      <c r="F22" s="3" t="s">
        <v>9</v>
      </c>
      <c r="G22" s="3" t="s">
        <v>12</v>
      </c>
      <c r="H22" s="2"/>
      <c r="I22" s="2"/>
      <c r="J22" s="2"/>
      <c r="K22" s="2" t="s">
        <v>25</v>
      </c>
      <c r="L22" s="3" t="s">
        <v>30</v>
      </c>
      <c r="M22" s="3" t="s">
        <v>36</v>
      </c>
      <c r="N22" s="3" t="s">
        <v>40</v>
      </c>
      <c r="O22" s="2"/>
      <c r="P22" s="2">
        <v>558.53300000000002</v>
      </c>
      <c r="Q22" s="3" t="s">
        <v>54</v>
      </c>
    </row>
    <row r="23" spans="2:17" ht="14.25" x14ac:dyDescent="0.2">
      <c r="B23" s="1">
        <v>1849</v>
      </c>
      <c r="C23" s="1" t="s">
        <v>2</v>
      </c>
      <c r="D23" s="1" t="s">
        <v>406</v>
      </c>
      <c r="E23" s="3">
        <v>593.798</v>
      </c>
      <c r="F23" s="3">
        <v>79.349999999999994</v>
      </c>
      <c r="G23" s="3">
        <v>407.71300000000002</v>
      </c>
      <c r="H23" s="3" t="s">
        <v>18</v>
      </c>
      <c r="I23" s="2">
        <v>266.56700000000001</v>
      </c>
      <c r="J23" s="2"/>
      <c r="K23" s="2"/>
      <c r="L23" s="3">
        <v>987.53700000000003</v>
      </c>
      <c r="M23" s="3">
        <v>552.56299999999999</v>
      </c>
      <c r="N23" s="3">
        <v>38.4</v>
      </c>
      <c r="O23" s="2"/>
      <c r="P23" s="2"/>
      <c r="Q23" s="3" t="s">
        <v>53</v>
      </c>
    </row>
    <row r="24" spans="2:17" ht="14.25" x14ac:dyDescent="0.2">
      <c r="B24" s="1"/>
      <c r="C24" s="1" t="s">
        <v>2</v>
      </c>
      <c r="D24" s="1" t="s">
        <v>407</v>
      </c>
      <c r="E24" s="3" t="s">
        <v>5</v>
      </c>
      <c r="F24" s="3" t="s">
        <v>10</v>
      </c>
      <c r="G24" s="3" t="s">
        <v>13</v>
      </c>
      <c r="H24" s="2"/>
      <c r="I24" s="2"/>
      <c r="J24" s="2"/>
      <c r="K24" s="2" t="s">
        <v>26</v>
      </c>
      <c r="L24" s="3">
        <v>248.35300000000001</v>
      </c>
      <c r="M24" s="3" t="s">
        <v>37</v>
      </c>
      <c r="N24" s="3" t="s">
        <v>41</v>
      </c>
      <c r="O24" s="2"/>
      <c r="P24" s="2"/>
      <c r="Q24" s="3" t="s">
        <v>55</v>
      </c>
    </row>
    <row r="25" spans="2:17" ht="14.25" x14ac:dyDescent="0.2">
      <c r="B25" s="1">
        <v>1850</v>
      </c>
      <c r="C25" s="1" t="s">
        <v>2</v>
      </c>
      <c r="D25" s="1" t="s">
        <v>408</v>
      </c>
      <c r="E25" s="3">
        <v>672.14400000000001</v>
      </c>
      <c r="F25" s="3">
        <v>70.739999999999995</v>
      </c>
      <c r="G25" s="3">
        <v>648.09400000000005</v>
      </c>
      <c r="H25" s="3" t="s">
        <v>19</v>
      </c>
      <c r="I25" s="2">
        <v>358.33699999999999</v>
      </c>
      <c r="J25" s="2"/>
      <c r="K25" s="2"/>
      <c r="L25" s="3" t="s">
        <v>31</v>
      </c>
      <c r="M25" s="3">
        <v>523.14300000000003</v>
      </c>
      <c r="N25" s="3">
        <v>43.9</v>
      </c>
      <c r="O25" s="2"/>
      <c r="P25" s="2"/>
      <c r="Q25" s="3" t="s">
        <v>56</v>
      </c>
    </row>
    <row r="26" spans="2:17" ht="14.25" x14ac:dyDescent="0.2">
      <c r="B26" s="1"/>
      <c r="C26" s="1" t="s">
        <v>2</v>
      </c>
      <c r="D26" s="1" t="s">
        <v>407</v>
      </c>
      <c r="E26" s="3" t="s">
        <v>6</v>
      </c>
      <c r="F26" s="3">
        <v>112.072</v>
      </c>
      <c r="G26" s="3" t="s">
        <v>14</v>
      </c>
      <c r="H26" s="2"/>
      <c r="I26" s="2"/>
      <c r="J26" s="2"/>
      <c r="K26" s="2" t="s">
        <v>27</v>
      </c>
      <c r="L26" s="3">
        <v>383.10599999999999</v>
      </c>
      <c r="M26" s="3" t="s">
        <v>38</v>
      </c>
      <c r="N26" s="3" t="s">
        <v>42</v>
      </c>
      <c r="O26" s="2"/>
      <c r="P26" s="2"/>
      <c r="Q26" s="3" t="s">
        <v>57</v>
      </c>
    </row>
    <row r="27" spans="2:17" ht="14.25" x14ac:dyDescent="0.2">
      <c r="B27" s="1">
        <v>1851</v>
      </c>
      <c r="C27" s="1" t="s">
        <v>2</v>
      </c>
      <c r="D27" s="1" t="s">
        <v>408</v>
      </c>
      <c r="E27" s="3">
        <v>672.14400000000001</v>
      </c>
      <c r="F27" s="3">
        <v>70.739999999999995</v>
      </c>
      <c r="G27" s="3">
        <v>648.09400000000005</v>
      </c>
      <c r="H27" s="3" t="s">
        <v>19</v>
      </c>
      <c r="I27" s="2">
        <v>358.33699999999999</v>
      </c>
      <c r="J27" s="2"/>
      <c r="K27" s="2"/>
      <c r="L27" s="3" t="s">
        <v>31</v>
      </c>
      <c r="M27" s="3">
        <v>43.9</v>
      </c>
      <c r="N27" s="3">
        <v>43.9</v>
      </c>
      <c r="O27" s="2"/>
      <c r="P27" s="2"/>
      <c r="Q27" s="3" t="s">
        <v>56</v>
      </c>
    </row>
    <row r="28" spans="2:17" ht="14.25" x14ac:dyDescent="0.2">
      <c r="B28" s="1"/>
      <c r="C28" s="1" t="s">
        <v>2</v>
      </c>
      <c r="D28" s="1" t="s">
        <v>409</v>
      </c>
      <c r="E28" s="3">
        <v>942.61800000000005</v>
      </c>
      <c r="F28" s="3">
        <v>99.8</v>
      </c>
      <c r="G28" s="3">
        <v>775.67600000000004</v>
      </c>
      <c r="H28" s="2"/>
      <c r="I28" s="2"/>
      <c r="J28" s="2"/>
      <c r="K28" s="2" t="s">
        <v>28</v>
      </c>
      <c r="L28" s="3" t="s">
        <v>32</v>
      </c>
      <c r="M28" s="3">
        <v>536.98199999999997</v>
      </c>
      <c r="N28" s="3">
        <v>747.83699999999999</v>
      </c>
      <c r="O28" s="2"/>
      <c r="P28" s="2"/>
      <c r="Q28" s="3" t="s">
        <v>58</v>
      </c>
    </row>
    <row r="29" spans="2:17" ht="14.25" x14ac:dyDescent="0.2">
      <c r="B29" s="1">
        <v>1852</v>
      </c>
      <c r="C29" s="1" t="s">
        <v>2</v>
      </c>
      <c r="D29" s="1" t="s">
        <v>410</v>
      </c>
      <c r="E29" s="3" t="s">
        <v>7</v>
      </c>
      <c r="F29" s="3">
        <v>98.974999999999994</v>
      </c>
      <c r="G29" s="3">
        <v>638.38699999999994</v>
      </c>
      <c r="H29" s="3" t="s">
        <v>20</v>
      </c>
      <c r="I29" s="3">
        <v>590.952</v>
      </c>
      <c r="J29" s="2"/>
      <c r="K29" s="2"/>
      <c r="L29" s="3" t="s">
        <v>33</v>
      </c>
      <c r="M29" s="3">
        <v>648.81399999999996</v>
      </c>
      <c r="N29" s="3">
        <v>784.25900000000001</v>
      </c>
      <c r="O29" s="2"/>
      <c r="P29" s="2"/>
      <c r="Q29" s="3" t="s">
        <v>59</v>
      </c>
    </row>
    <row r="30" spans="2:17" ht="14.25" x14ac:dyDescent="0.2">
      <c r="B30" s="1"/>
      <c r="C30" s="1" t="s">
        <v>2</v>
      </c>
      <c r="D30" s="1" t="s">
        <v>409</v>
      </c>
      <c r="E30" s="3">
        <v>827.57799999999997</v>
      </c>
      <c r="F30" s="3">
        <v>80</v>
      </c>
      <c r="G30" s="3">
        <v>662.06200000000001</v>
      </c>
      <c r="H30" s="3" t="s">
        <v>21</v>
      </c>
      <c r="I30" s="3">
        <v>608.34699999999998</v>
      </c>
      <c r="J30" s="2"/>
      <c r="K30" s="2"/>
      <c r="L30" s="3" t="s">
        <v>34</v>
      </c>
      <c r="M30" s="3">
        <v>944.33</v>
      </c>
      <c r="N30" s="3" t="s">
        <v>43</v>
      </c>
      <c r="O30" s="2"/>
      <c r="P30" s="2"/>
      <c r="Q30" s="3" t="s">
        <v>60</v>
      </c>
    </row>
    <row r="31" spans="2:17" ht="14.25" x14ac:dyDescent="0.2">
      <c r="B31" s="1">
        <v>1853</v>
      </c>
      <c r="C31" s="1" t="s">
        <v>2</v>
      </c>
      <c r="D31" s="1" t="s">
        <v>410</v>
      </c>
      <c r="E31" s="3" t="s">
        <v>7</v>
      </c>
      <c r="F31" s="3">
        <v>98.974999999999994</v>
      </c>
      <c r="G31" s="3" t="s">
        <v>15</v>
      </c>
      <c r="H31" s="3" t="s">
        <v>20</v>
      </c>
      <c r="I31" s="3">
        <v>590.952</v>
      </c>
      <c r="J31" s="2"/>
      <c r="K31" s="2"/>
      <c r="L31" s="3" t="s">
        <v>33</v>
      </c>
      <c r="M31" s="3">
        <v>648.81399999999996</v>
      </c>
      <c r="N31" s="3">
        <v>784.25900000000001</v>
      </c>
      <c r="O31" s="2"/>
      <c r="P31" s="2"/>
      <c r="Q31" s="3" t="s">
        <v>59</v>
      </c>
    </row>
    <row r="32" spans="2:17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 t="s">
        <v>386</v>
      </c>
    </row>
    <row r="34" spans="2:17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 x14ac:dyDescent="0.2">
      <c r="B35" s="9"/>
      <c r="C35" s="9" t="s">
        <v>202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ht="15.75" customHeight="1" x14ac:dyDescent="0.2">
      <c r="B37" s="5" t="s">
        <v>61</v>
      </c>
      <c r="C37" s="5" t="s">
        <v>62</v>
      </c>
      <c r="D37" s="6" t="s">
        <v>63</v>
      </c>
      <c r="E37" s="5" t="s">
        <v>64</v>
      </c>
      <c r="F37" s="6" t="s">
        <v>0</v>
      </c>
      <c r="G37" s="7" t="s">
        <v>65</v>
      </c>
      <c r="H37" s="5" t="s">
        <v>66</v>
      </c>
      <c r="I37" s="5"/>
      <c r="J37" s="5"/>
      <c r="K37" s="5" t="s">
        <v>67</v>
      </c>
      <c r="L37" s="6" t="s">
        <v>68</v>
      </c>
      <c r="M37" s="6" t="s">
        <v>387</v>
      </c>
      <c r="N37" s="6" t="s">
        <v>70</v>
      </c>
      <c r="O37" s="5" t="s">
        <v>71</v>
      </c>
      <c r="P37" s="5" t="s">
        <v>72</v>
      </c>
      <c r="Q37" s="9"/>
    </row>
    <row r="38" spans="2:17" x14ac:dyDescent="0.2">
      <c r="B38" s="5"/>
      <c r="C38" s="5"/>
      <c r="D38" s="6"/>
      <c r="E38" s="5"/>
      <c r="F38" s="6"/>
      <c r="G38" s="7"/>
      <c r="H38" s="5"/>
      <c r="I38" s="5"/>
      <c r="J38" s="5"/>
      <c r="K38" s="5"/>
      <c r="L38" s="6"/>
      <c r="M38" s="5"/>
      <c r="N38" s="6"/>
      <c r="O38" s="5"/>
      <c r="P38" s="5"/>
      <c r="Q38" s="9"/>
    </row>
    <row r="39" spans="2:17" x14ac:dyDescent="0.2">
      <c r="B39" s="5"/>
      <c r="C39" s="5"/>
      <c r="D39" s="6"/>
      <c r="E39" s="5"/>
      <c r="F39" s="6"/>
      <c r="G39" s="7"/>
      <c r="H39" s="5"/>
      <c r="I39" s="5"/>
      <c r="J39" s="5"/>
      <c r="K39" s="5"/>
      <c r="L39" s="6"/>
      <c r="M39" s="5"/>
      <c r="N39" s="6"/>
      <c r="O39" s="5"/>
      <c r="P39" s="5"/>
      <c r="Q39" s="9"/>
    </row>
    <row r="40" spans="2:17" x14ac:dyDescent="0.2">
      <c r="B40" s="5"/>
      <c r="C40" s="5"/>
      <c r="D40" s="6"/>
      <c r="E40" s="5"/>
      <c r="F40" s="6"/>
      <c r="G40" s="7"/>
      <c r="H40" s="5"/>
      <c r="I40" s="5"/>
      <c r="J40" s="5"/>
      <c r="K40" s="5"/>
      <c r="L40" s="6"/>
      <c r="M40" s="5"/>
      <c r="N40" s="6"/>
      <c r="O40" s="5"/>
      <c r="P40" s="5"/>
      <c r="Q40" s="9"/>
    </row>
    <row r="41" spans="2:17" ht="15.75" customHeight="1" x14ac:dyDescent="0.2">
      <c r="B41" s="1"/>
      <c r="C41" s="1" t="s">
        <v>2</v>
      </c>
      <c r="D41" s="1" t="s">
        <v>1</v>
      </c>
      <c r="E41" s="2" t="s">
        <v>203</v>
      </c>
      <c r="F41" s="3" t="s">
        <v>204</v>
      </c>
      <c r="G41" s="3">
        <v>673.99900000000002</v>
      </c>
      <c r="H41" s="2"/>
      <c r="I41" s="2"/>
      <c r="J41" s="3" t="s">
        <v>205</v>
      </c>
      <c r="K41" s="3" t="s">
        <v>206</v>
      </c>
      <c r="L41" s="3" t="s">
        <v>207</v>
      </c>
      <c r="M41" s="3" t="s">
        <v>208</v>
      </c>
      <c r="N41" s="2"/>
      <c r="O41" s="2"/>
      <c r="P41" s="3" t="s">
        <v>209</v>
      </c>
      <c r="Q41" s="17"/>
    </row>
    <row r="42" spans="2:17" ht="14.25" x14ac:dyDescent="0.2">
      <c r="B42" s="18">
        <v>1854</v>
      </c>
      <c r="C42" s="1" t="s">
        <v>2</v>
      </c>
      <c r="D42" s="1" t="s">
        <v>411</v>
      </c>
      <c r="E42" s="3" t="s">
        <v>210</v>
      </c>
      <c r="F42" s="3">
        <v>129.494</v>
      </c>
      <c r="G42" s="3" t="s">
        <v>211</v>
      </c>
      <c r="H42" s="2" t="s">
        <v>212</v>
      </c>
      <c r="I42" s="2">
        <v>856.93100000000004</v>
      </c>
      <c r="J42" s="2"/>
      <c r="K42" s="3" t="s">
        <v>213</v>
      </c>
      <c r="L42" s="3" t="s">
        <v>214</v>
      </c>
      <c r="M42" s="3" t="s">
        <v>215</v>
      </c>
      <c r="N42" s="2"/>
      <c r="O42" s="2"/>
      <c r="P42" s="2"/>
      <c r="Q42" s="17"/>
    </row>
    <row r="43" spans="2:17" x14ac:dyDescent="0.2">
      <c r="B43" s="1"/>
      <c r="C43" s="1" t="s">
        <v>2</v>
      </c>
      <c r="D43" s="1" t="s">
        <v>1</v>
      </c>
      <c r="E43" s="3" t="s">
        <v>216</v>
      </c>
      <c r="F43" s="3">
        <v>74.111999999999995</v>
      </c>
      <c r="G43" s="3" t="s">
        <v>217</v>
      </c>
      <c r="H43" s="2"/>
      <c r="I43" s="2"/>
      <c r="J43" s="3" t="s">
        <v>218</v>
      </c>
      <c r="K43" s="3" t="s">
        <v>219</v>
      </c>
      <c r="L43" s="3" t="s">
        <v>220</v>
      </c>
      <c r="M43" s="3" t="s">
        <v>221</v>
      </c>
      <c r="N43" s="2"/>
      <c r="O43" s="2"/>
      <c r="P43" s="3" t="s">
        <v>222</v>
      </c>
      <c r="Q43" s="17"/>
    </row>
    <row r="44" spans="2:17" ht="14.25" x14ac:dyDescent="0.2">
      <c r="B44" s="18">
        <v>1855</v>
      </c>
      <c r="C44" s="1" t="s">
        <v>2</v>
      </c>
      <c r="D44" s="1" t="s">
        <v>411</v>
      </c>
      <c r="E44" s="3" t="s">
        <v>210</v>
      </c>
      <c r="F44" s="3">
        <v>129.494</v>
      </c>
      <c r="G44" s="3" t="s">
        <v>211</v>
      </c>
      <c r="H44" s="2" t="s">
        <v>212</v>
      </c>
      <c r="I44" s="2">
        <v>856.93100000000004</v>
      </c>
      <c r="J44" s="2"/>
      <c r="K44" s="3" t="s">
        <v>213</v>
      </c>
      <c r="L44" s="3" t="s">
        <v>214</v>
      </c>
      <c r="M44" s="3" t="s">
        <v>215</v>
      </c>
      <c r="N44" s="2"/>
      <c r="O44" s="2"/>
      <c r="P44" s="2"/>
      <c r="Q44" s="17"/>
    </row>
    <row r="45" spans="2:17" x14ac:dyDescent="0.2">
      <c r="B45" s="1"/>
      <c r="C45" s="1" t="s">
        <v>2</v>
      </c>
      <c r="D45" s="1" t="s">
        <v>1</v>
      </c>
      <c r="E45" s="3" t="s">
        <v>223</v>
      </c>
      <c r="F45" s="3" t="s">
        <v>224</v>
      </c>
      <c r="G45" s="3" t="s">
        <v>225</v>
      </c>
      <c r="H45" s="2"/>
      <c r="I45" s="2"/>
      <c r="J45" s="3" t="s">
        <v>226</v>
      </c>
      <c r="K45" s="3" t="s">
        <v>227</v>
      </c>
      <c r="L45" s="3" t="s">
        <v>228</v>
      </c>
      <c r="M45" s="3" t="s">
        <v>229</v>
      </c>
      <c r="N45" s="2"/>
      <c r="O45" s="2"/>
      <c r="P45" s="3" t="s">
        <v>230</v>
      </c>
      <c r="Q45" s="17"/>
    </row>
    <row r="46" spans="2:17" x14ac:dyDescent="0.2">
      <c r="B46" s="18">
        <v>1856</v>
      </c>
      <c r="C46" s="1" t="s">
        <v>2</v>
      </c>
      <c r="D46" s="1" t="s">
        <v>1</v>
      </c>
      <c r="E46" s="3" t="s">
        <v>231</v>
      </c>
      <c r="F46" s="3" t="s">
        <v>232</v>
      </c>
      <c r="G46" s="3" t="s">
        <v>233</v>
      </c>
      <c r="H46" s="3"/>
      <c r="I46" s="2"/>
      <c r="J46" s="3" t="s">
        <v>234</v>
      </c>
      <c r="K46" s="3" t="s">
        <v>235</v>
      </c>
      <c r="L46" s="3" t="s">
        <v>236</v>
      </c>
      <c r="M46" s="3" t="s">
        <v>237</v>
      </c>
      <c r="N46" s="2"/>
      <c r="O46" s="2"/>
      <c r="P46" s="3" t="s">
        <v>238</v>
      </c>
      <c r="Q46" s="17"/>
    </row>
    <row r="47" spans="2:17" ht="14.25" x14ac:dyDescent="0.2">
      <c r="B47" s="18">
        <v>1857</v>
      </c>
      <c r="C47" s="1" t="s">
        <v>2</v>
      </c>
      <c r="D47" s="1" t="s">
        <v>412</v>
      </c>
      <c r="E47" s="3" t="s">
        <v>239</v>
      </c>
      <c r="F47" s="3">
        <v>65.281999999999996</v>
      </c>
      <c r="G47" s="3">
        <v>721.745</v>
      </c>
      <c r="H47" s="3"/>
      <c r="I47" s="2"/>
      <c r="J47" s="3" t="s">
        <v>240</v>
      </c>
      <c r="K47" s="3" t="s">
        <v>241</v>
      </c>
      <c r="L47" s="3" t="s">
        <v>242</v>
      </c>
      <c r="M47" s="3" t="s">
        <v>243</v>
      </c>
      <c r="N47" s="2"/>
      <c r="O47" s="2"/>
      <c r="P47" s="3" t="s">
        <v>244</v>
      </c>
      <c r="Q47" s="17"/>
    </row>
    <row r="48" spans="2:17" ht="14.25" x14ac:dyDescent="0.2">
      <c r="B48" s="18">
        <v>1858</v>
      </c>
      <c r="C48" s="1" t="s">
        <v>2</v>
      </c>
      <c r="D48" s="19" t="s">
        <v>413</v>
      </c>
      <c r="E48" s="3" t="s">
        <v>245</v>
      </c>
      <c r="F48" s="3" t="s">
        <v>246</v>
      </c>
      <c r="G48" s="3" t="s">
        <v>247</v>
      </c>
      <c r="H48" s="2"/>
      <c r="I48" s="2"/>
      <c r="J48" s="3" t="s">
        <v>248</v>
      </c>
      <c r="K48" s="3" t="s">
        <v>249</v>
      </c>
      <c r="L48" s="3" t="s">
        <v>250</v>
      </c>
      <c r="M48" s="3" t="s">
        <v>251</v>
      </c>
      <c r="N48" s="3"/>
      <c r="O48" s="2">
        <v>468.08800000000002</v>
      </c>
      <c r="P48" s="3" t="s">
        <v>252</v>
      </c>
      <c r="Q48" s="17"/>
    </row>
    <row r="49" spans="2:17" ht="14.25" x14ac:dyDescent="0.2">
      <c r="B49" s="18">
        <v>1859</v>
      </c>
      <c r="C49" s="1" t="s">
        <v>2</v>
      </c>
      <c r="D49" s="1" t="s">
        <v>414</v>
      </c>
      <c r="E49" s="3" t="s">
        <v>253</v>
      </c>
      <c r="F49" s="3" t="s">
        <v>254</v>
      </c>
      <c r="G49" s="3" t="s">
        <v>255</v>
      </c>
      <c r="H49" s="3"/>
      <c r="I49" s="2"/>
      <c r="J49" s="3" t="s">
        <v>256</v>
      </c>
      <c r="K49" s="3" t="s">
        <v>257</v>
      </c>
      <c r="L49" s="3" t="s">
        <v>258</v>
      </c>
      <c r="M49" s="3" t="s">
        <v>259</v>
      </c>
      <c r="N49" s="3"/>
      <c r="O49" s="2" t="s">
        <v>260</v>
      </c>
      <c r="P49" s="3" t="s">
        <v>261</v>
      </c>
      <c r="Q49" s="17"/>
    </row>
    <row r="50" spans="2:17" ht="14.25" x14ac:dyDescent="0.2">
      <c r="B50" s="18">
        <v>1860</v>
      </c>
      <c r="C50" s="1" t="s">
        <v>2</v>
      </c>
      <c r="D50" s="1" t="s">
        <v>415</v>
      </c>
      <c r="E50" s="3" t="s">
        <v>262</v>
      </c>
      <c r="F50" s="3">
        <v>223.73</v>
      </c>
      <c r="G50" s="3" t="s">
        <v>263</v>
      </c>
      <c r="H50" s="2"/>
      <c r="I50" s="3" t="s">
        <v>264</v>
      </c>
      <c r="J50" s="3" t="s">
        <v>265</v>
      </c>
      <c r="K50" s="3" t="s">
        <v>266</v>
      </c>
      <c r="L50" s="3" t="s">
        <v>267</v>
      </c>
      <c r="M50" s="3" t="s">
        <v>268</v>
      </c>
      <c r="N50" s="3"/>
      <c r="O50" s="2"/>
      <c r="P50" s="3" t="s">
        <v>269</v>
      </c>
      <c r="Q50" s="17"/>
    </row>
    <row r="51" spans="2:17" ht="14.25" x14ac:dyDescent="0.2">
      <c r="B51" s="18">
        <v>1861</v>
      </c>
      <c r="C51" s="1" t="s">
        <v>2</v>
      </c>
      <c r="D51" s="1" t="s">
        <v>416</v>
      </c>
      <c r="E51" s="3" t="s">
        <v>270</v>
      </c>
      <c r="F51" s="3">
        <v>420.06400000000002</v>
      </c>
      <c r="G51" s="3" t="s">
        <v>271</v>
      </c>
      <c r="H51" s="2"/>
      <c r="I51" s="2"/>
      <c r="J51" s="3" t="s">
        <v>272</v>
      </c>
      <c r="K51" s="3" t="s">
        <v>273</v>
      </c>
      <c r="L51" s="3" t="s">
        <v>274</v>
      </c>
      <c r="M51" s="3" t="s">
        <v>275</v>
      </c>
      <c r="N51" s="3"/>
      <c r="O51" s="2"/>
      <c r="P51" s="3" t="s">
        <v>276</v>
      </c>
      <c r="Q51" s="17"/>
    </row>
    <row r="52" spans="2:17" ht="14.25" x14ac:dyDescent="0.2">
      <c r="B52" s="1"/>
      <c r="C52" s="1" t="s">
        <v>2</v>
      </c>
      <c r="D52" s="19" t="s">
        <v>417</v>
      </c>
      <c r="E52" s="3" t="s">
        <v>277</v>
      </c>
      <c r="F52" s="3">
        <v>429.46</v>
      </c>
      <c r="G52" s="3" t="s">
        <v>278</v>
      </c>
      <c r="H52" s="3"/>
      <c r="I52" s="3" t="s">
        <v>279</v>
      </c>
      <c r="J52" s="3" t="s">
        <v>280</v>
      </c>
      <c r="K52" s="3">
        <v>622.49699999999996</v>
      </c>
      <c r="L52" s="3" t="s">
        <v>281</v>
      </c>
      <c r="M52" s="3" t="s">
        <v>282</v>
      </c>
      <c r="N52" s="3"/>
      <c r="O52" s="2" t="s">
        <v>283</v>
      </c>
      <c r="P52" s="3" t="s">
        <v>284</v>
      </c>
      <c r="Q52" s="17"/>
    </row>
    <row r="53" spans="2:17" ht="14.25" x14ac:dyDescent="0.2">
      <c r="B53" s="18">
        <v>1862</v>
      </c>
      <c r="C53" s="1" t="s">
        <v>2</v>
      </c>
      <c r="D53" s="1" t="s">
        <v>416</v>
      </c>
      <c r="E53" s="3" t="s">
        <v>270</v>
      </c>
      <c r="F53" s="3">
        <v>420.06400000000002</v>
      </c>
      <c r="G53" s="3" t="s">
        <v>271</v>
      </c>
      <c r="H53" s="2"/>
      <c r="I53" s="2"/>
      <c r="J53" s="3" t="s">
        <v>272</v>
      </c>
      <c r="K53" s="3" t="s">
        <v>273</v>
      </c>
      <c r="L53" s="3" t="s">
        <v>274</v>
      </c>
      <c r="M53" s="3" t="s">
        <v>275</v>
      </c>
      <c r="N53" s="3"/>
      <c r="O53" s="2"/>
      <c r="P53" s="3" t="s">
        <v>276</v>
      </c>
      <c r="Q53" s="17"/>
    </row>
    <row r="54" spans="2:17" ht="14.25" x14ac:dyDescent="0.2">
      <c r="B54" s="1"/>
      <c r="C54" s="1" t="s">
        <v>2</v>
      </c>
      <c r="D54" s="1" t="s">
        <v>418</v>
      </c>
      <c r="E54" s="3" t="s">
        <v>285</v>
      </c>
      <c r="F54" s="3">
        <v>316.27699999999999</v>
      </c>
      <c r="G54" s="3" t="s">
        <v>286</v>
      </c>
      <c r="H54" s="3"/>
      <c r="I54" s="3" t="s">
        <v>287</v>
      </c>
      <c r="J54" s="3" t="s">
        <v>288</v>
      </c>
      <c r="K54" s="3" t="s">
        <v>289</v>
      </c>
      <c r="L54" s="3" t="s">
        <v>290</v>
      </c>
      <c r="M54" s="3" t="s">
        <v>291</v>
      </c>
      <c r="N54" s="3"/>
      <c r="O54" s="2"/>
      <c r="P54" s="3" t="s">
        <v>292</v>
      </c>
      <c r="Q54" s="17"/>
    </row>
    <row r="55" spans="2:17" ht="14.25" x14ac:dyDescent="0.2">
      <c r="B55" s="18">
        <v>1863</v>
      </c>
      <c r="C55" s="1" t="s">
        <v>2</v>
      </c>
      <c r="D55" s="1" t="s">
        <v>418</v>
      </c>
      <c r="E55" s="3" t="s">
        <v>293</v>
      </c>
      <c r="F55" s="3">
        <v>263.78699999999998</v>
      </c>
      <c r="G55" s="3" t="s">
        <v>294</v>
      </c>
      <c r="H55" s="2"/>
      <c r="I55" s="3" t="s">
        <v>295</v>
      </c>
      <c r="J55" s="3" t="s">
        <v>296</v>
      </c>
      <c r="K55" s="3" t="s">
        <v>297</v>
      </c>
      <c r="L55" s="3" t="s">
        <v>298</v>
      </c>
      <c r="M55" s="3" t="s">
        <v>299</v>
      </c>
      <c r="N55" s="3"/>
      <c r="O55" s="2"/>
      <c r="P55" s="3" t="s">
        <v>300</v>
      </c>
      <c r="Q55" s="17"/>
    </row>
    <row r="56" spans="2:17" x14ac:dyDescent="0.2">
      <c r="B56" s="18">
        <v>1864</v>
      </c>
      <c r="C56" s="1" t="s">
        <v>2</v>
      </c>
      <c r="D56" s="1" t="s">
        <v>1</v>
      </c>
      <c r="E56" s="3" t="s">
        <v>301</v>
      </c>
      <c r="F56" s="3">
        <v>206.25299999999999</v>
      </c>
      <c r="G56" s="3" t="s">
        <v>302</v>
      </c>
      <c r="H56" s="3"/>
      <c r="I56" s="2"/>
      <c r="J56" s="3" t="s">
        <v>303</v>
      </c>
      <c r="K56" s="3" t="s">
        <v>304</v>
      </c>
      <c r="L56" s="3" t="s">
        <v>305</v>
      </c>
      <c r="M56" s="3" t="s">
        <v>306</v>
      </c>
      <c r="N56" s="3"/>
      <c r="O56" s="2">
        <v>34.037999999999997</v>
      </c>
      <c r="P56" s="3" t="s">
        <v>307</v>
      </c>
      <c r="Q56" s="17"/>
    </row>
    <row r="57" spans="2:17" x14ac:dyDescent="0.2">
      <c r="B57" s="18">
        <v>1865</v>
      </c>
      <c r="C57" s="1" t="s">
        <v>2</v>
      </c>
      <c r="D57" s="1" t="s">
        <v>1</v>
      </c>
      <c r="E57" s="3" t="s">
        <v>308</v>
      </c>
      <c r="F57" s="3" t="s">
        <v>309</v>
      </c>
      <c r="G57" s="3" t="s">
        <v>310</v>
      </c>
      <c r="H57" s="2"/>
      <c r="I57" s="2"/>
      <c r="J57" s="3" t="s">
        <v>311</v>
      </c>
      <c r="K57" s="3" t="s">
        <v>312</v>
      </c>
      <c r="L57" s="3" t="s">
        <v>313</v>
      </c>
      <c r="M57" s="3" t="s">
        <v>314</v>
      </c>
      <c r="N57" s="3"/>
      <c r="O57" s="2">
        <v>68.076999999999998</v>
      </c>
      <c r="P57" s="3" t="s">
        <v>315</v>
      </c>
      <c r="Q57" s="17"/>
    </row>
    <row r="58" spans="2:17" ht="14.25" x14ac:dyDescent="0.2">
      <c r="B58" s="18">
        <v>1866</v>
      </c>
      <c r="C58" s="1" t="s">
        <v>2</v>
      </c>
      <c r="D58" s="1" t="s">
        <v>419</v>
      </c>
      <c r="E58" s="3" t="s">
        <v>316</v>
      </c>
      <c r="F58" s="3">
        <v>91.185000000000002</v>
      </c>
      <c r="G58" s="3">
        <v>974.81799999999998</v>
      </c>
      <c r="H58" s="3"/>
      <c r="I58" s="2"/>
      <c r="J58" s="3" t="s">
        <v>317</v>
      </c>
      <c r="K58" s="3" t="s">
        <v>318</v>
      </c>
      <c r="L58" s="3">
        <v>790.60699999999997</v>
      </c>
      <c r="M58" s="3" t="s">
        <v>319</v>
      </c>
      <c r="N58" s="3"/>
      <c r="O58" s="2">
        <v>102.116</v>
      </c>
      <c r="P58" s="3" t="s">
        <v>320</v>
      </c>
      <c r="Q58" s="17"/>
    </row>
    <row r="59" spans="2:17" x14ac:dyDescent="0.2">
      <c r="B59" s="18">
        <v>1867</v>
      </c>
      <c r="C59" s="1" t="s">
        <v>2</v>
      </c>
      <c r="D59" s="1" t="s">
        <v>1</v>
      </c>
      <c r="E59" s="3" t="s">
        <v>321</v>
      </c>
      <c r="F59" s="3" t="s">
        <v>322</v>
      </c>
      <c r="G59" s="3" t="s">
        <v>323</v>
      </c>
      <c r="H59" s="2"/>
      <c r="I59" s="2"/>
      <c r="J59" s="3" t="s">
        <v>324</v>
      </c>
      <c r="K59" s="3" t="s">
        <v>325</v>
      </c>
      <c r="L59" s="3" t="s">
        <v>326</v>
      </c>
      <c r="M59" s="3" t="s">
        <v>327</v>
      </c>
      <c r="N59" s="3"/>
      <c r="O59" s="2" t="s">
        <v>328</v>
      </c>
      <c r="P59" s="3" t="s">
        <v>329</v>
      </c>
      <c r="Q59" s="17"/>
    </row>
    <row r="60" spans="2:17" ht="14.25" x14ac:dyDescent="0.2">
      <c r="B60" s="18">
        <v>1868</v>
      </c>
      <c r="C60" s="1" t="s">
        <v>2</v>
      </c>
      <c r="D60" s="1" t="s">
        <v>420</v>
      </c>
      <c r="E60" s="3" t="s">
        <v>330</v>
      </c>
      <c r="F60" s="3">
        <v>402.214</v>
      </c>
      <c r="G60" s="3" t="s">
        <v>331</v>
      </c>
      <c r="H60" s="3"/>
      <c r="I60" s="3"/>
      <c r="J60" s="3" t="s">
        <v>332</v>
      </c>
      <c r="K60" s="3" t="s">
        <v>333</v>
      </c>
      <c r="L60" s="3" t="s">
        <v>334</v>
      </c>
      <c r="M60" s="3">
        <v>356.995</v>
      </c>
      <c r="N60" s="3" t="s">
        <v>335</v>
      </c>
      <c r="O60" s="2" t="s">
        <v>336</v>
      </c>
      <c r="P60" s="3" t="s">
        <v>337</v>
      </c>
      <c r="Q60" s="17"/>
    </row>
    <row r="61" spans="2:17" ht="14.25" x14ac:dyDescent="0.2">
      <c r="B61" s="18">
        <v>1869</v>
      </c>
      <c r="C61" s="1" t="s">
        <v>2</v>
      </c>
      <c r="D61" s="1" t="s">
        <v>421</v>
      </c>
      <c r="E61" s="3" t="s">
        <v>338</v>
      </c>
      <c r="F61" s="3">
        <v>204.52099999999999</v>
      </c>
      <c r="G61" s="3" t="s">
        <v>339</v>
      </c>
      <c r="H61" s="3" t="s">
        <v>340</v>
      </c>
      <c r="I61" s="3" t="s">
        <v>341</v>
      </c>
      <c r="J61" s="2"/>
      <c r="K61" s="3">
        <v>833.76700000000005</v>
      </c>
      <c r="L61" s="3" t="s">
        <v>342</v>
      </c>
      <c r="M61" s="3" t="s">
        <v>343</v>
      </c>
      <c r="N61" s="3" t="s">
        <v>344</v>
      </c>
      <c r="O61" s="3" t="s">
        <v>344</v>
      </c>
      <c r="P61" s="3" t="s">
        <v>345</v>
      </c>
      <c r="Q61" s="17"/>
    </row>
    <row r="62" spans="2:17" ht="14.25" x14ac:dyDescent="0.2">
      <c r="B62" s="1"/>
      <c r="C62" s="1" t="s">
        <v>2</v>
      </c>
      <c r="D62" s="1" t="s">
        <v>422</v>
      </c>
      <c r="E62" s="3" t="s">
        <v>346</v>
      </c>
      <c r="F62" s="3">
        <v>452.69499999999999</v>
      </c>
      <c r="G62" s="3" t="s">
        <v>347</v>
      </c>
      <c r="H62" s="3"/>
      <c r="I62" s="3"/>
      <c r="J62" s="3" t="s">
        <v>348</v>
      </c>
      <c r="K62" s="3" t="s">
        <v>349</v>
      </c>
      <c r="L62" s="3" t="s">
        <v>350</v>
      </c>
      <c r="M62" s="3" t="s">
        <v>351</v>
      </c>
      <c r="N62" s="3" t="s">
        <v>352</v>
      </c>
      <c r="O62" s="2" t="s">
        <v>353</v>
      </c>
      <c r="P62" s="3" t="s">
        <v>354</v>
      </c>
      <c r="Q62" s="17"/>
    </row>
    <row r="63" spans="2:17" ht="14.25" x14ac:dyDescent="0.2">
      <c r="B63" s="18">
        <v>1870</v>
      </c>
      <c r="C63" s="1" t="s">
        <v>2</v>
      </c>
      <c r="D63" s="1" t="s">
        <v>421</v>
      </c>
      <c r="E63" s="3" t="s">
        <v>338</v>
      </c>
      <c r="F63" s="3">
        <v>204.52099999999999</v>
      </c>
      <c r="G63" s="3" t="s">
        <v>339</v>
      </c>
      <c r="H63" s="2" t="s">
        <v>340</v>
      </c>
      <c r="I63" s="2" t="s">
        <v>341</v>
      </c>
      <c r="J63" s="2"/>
      <c r="K63" s="3">
        <v>833.76700000000005</v>
      </c>
      <c r="L63" s="3" t="s">
        <v>342</v>
      </c>
      <c r="M63" s="3" t="s">
        <v>343</v>
      </c>
      <c r="N63" s="2" t="s">
        <v>344</v>
      </c>
      <c r="O63" s="2"/>
      <c r="P63" s="3" t="s">
        <v>345</v>
      </c>
      <c r="Q63" s="17"/>
    </row>
    <row r="64" spans="2:17" x14ac:dyDescent="0.2">
      <c r="B64" s="1"/>
      <c r="C64" s="1" t="s">
        <v>2</v>
      </c>
      <c r="D64" s="1" t="s">
        <v>1</v>
      </c>
      <c r="E64" s="3" t="s">
        <v>355</v>
      </c>
      <c r="F64" s="3" t="s">
        <v>356</v>
      </c>
      <c r="G64" s="3" t="s">
        <v>357</v>
      </c>
      <c r="H64" s="2"/>
      <c r="I64" s="2"/>
      <c r="J64" s="3" t="s">
        <v>358</v>
      </c>
      <c r="K64" s="3" t="s">
        <v>359</v>
      </c>
      <c r="L64" s="3" t="s">
        <v>360</v>
      </c>
      <c r="M64" s="3" t="s">
        <v>361</v>
      </c>
      <c r="N64" s="2" t="s">
        <v>362</v>
      </c>
      <c r="O64" s="2" t="s">
        <v>363</v>
      </c>
      <c r="P64" s="3" t="s">
        <v>364</v>
      </c>
      <c r="Q64" s="17"/>
    </row>
    <row r="65" spans="2:17" x14ac:dyDescent="0.2">
      <c r="B65" s="18">
        <v>1871</v>
      </c>
      <c r="C65" s="1" t="s">
        <v>2</v>
      </c>
      <c r="D65" s="1" t="s">
        <v>1</v>
      </c>
      <c r="E65" s="3" t="s">
        <v>365</v>
      </c>
      <c r="F65" s="3" t="s">
        <v>366</v>
      </c>
      <c r="G65" s="3" t="s">
        <v>367</v>
      </c>
      <c r="H65" s="2"/>
      <c r="I65" s="2"/>
      <c r="J65" s="3" t="s">
        <v>368</v>
      </c>
      <c r="K65" s="3" t="s">
        <v>369</v>
      </c>
      <c r="L65" s="3" t="s">
        <v>370</v>
      </c>
      <c r="M65" s="3" t="s">
        <v>371</v>
      </c>
      <c r="N65" s="2" t="s">
        <v>372</v>
      </c>
      <c r="O65" s="2" t="s">
        <v>373</v>
      </c>
      <c r="P65" s="3" t="s">
        <v>374</v>
      </c>
      <c r="Q65" s="17"/>
    </row>
    <row r="66" spans="2:17" ht="14.25" x14ac:dyDescent="0.2">
      <c r="B66" s="18">
        <v>1872</v>
      </c>
      <c r="C66" s="1" t="s">
        <v>2</v>
      </c>
      <c r="D66" s="1" t="s">
        <v>423</v>
      </c>
      <c r="E66" s="3" t="s">
        <v>375</v>
      </c>
      <c r="F66" s="3">
        <v>355.54</v>
      </c>
      <c r="G66" s="3" t="s">
        <v>376</v>
      </c>
      <c r="H66" s="2"/>
      <c r="I66" s="2"/>
      <c r="J66" s="3" t="s">
        <v>377</v>
      </c>
      <c r="K66" s="3" t="s">
        <v>378</v>
      </c>
      <c r="L66" s="3" t="s">
        <v>379</v>
      </c>
      <c r="M66" s="3" t="s">
        <v>380</v>
      </c>
      <c r="N66" s="2" t="s">
        <v>381</v>
      </c>
      <c r="O66" s="2" t="s">
        <v>382</v>
      </c>
      <c r="P66" s="3" t="s">
        <v>383</v>
      </c>
      <c r="Q66" s="17"/>
    </row>
    <row r="67" spans="2:17" x14ac:dyDescent="0.2">
      <c r="B67" s="9"/>
      <c r="C67" s="9"/>
      <c r="D67" s="9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2:17" x14ac:dyDescent="0.2">
      <c r="B68" s="9"/>
      <c r="C68" s="9"/>
      <c r="D68" s="9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2:17" ht="14.25" x14ac:dyDescent="0.2">
      <c r="B69" s="18">
        <v>1873</v>
      </c>
      <c r="C69" s="1" t="s">
        <v>2</v>
      </c>
      <c r="D69" s="1" t="s">
        <v>424</v>
      </c>
      <c r="E69" s="20" t="s">
        <v>76</v>
      </c>
      <c r="F69" s="20">
        <v>281.88200000000001</v>
      </c>
      <c r="G69" s="20" t="s">
        <v>77</v>
      </c>
      <c r="H69" s="20" t="s">
        <v>78</v>
      </c>
      <c r="I69" s="2" t="s">
        <v>79</v>
      </c>
      <c r="J69" s="2"/>
      <c r="K69" s="3"/>
      <c r="L69" s="20" t="s">
        <v>80</v>
      </c>
      <c r="M69" s="20" t="s">
        <v>81</v>
      </c>
      <c r="N69" s="3" t="s">
        <v>82</v>
      </c>
      <c r="O69" s="2"/>
      <c r="P69" s="2"/>
      <c r="Q69" s="3" t="s">
        <v>83</v>
      </c>
    </row>
    <row r="70" spans="2:17" ht="14.25" x14ac:dyDescent="0.2">
      <c r="B70" s="1"/>
      <c r="C70" s="1" t="s">
        <v>2</v>
      </c>
      <c r="D70" s="1" t="s">
        <v>425</v>
      </c>
      <c r="E70" s="20" t="s">
        <v>84</v>
      </c>
      <c r="F70" s="20">
        <v>287.94799999999998</v>
      </c>
      <c r="G70" s="20" t="s">
        <v>85</v>
      </c>
      <c r="H70" s="2"/>
      <c r="I70" s="2"/>
      <c r="J70" s="3"/>
      <c r="K70" s="3" t="s">
        <v>86</v>
      </c>
      <c r="L70" s="20" t="s">
        <v>87</v>
      </c>
      <c r="M70" s="20" t="s">
        <v>88</v>
      </c>
      <c r="N70" s="3" t="s">
        <v>89</v>
      </c>
      <c r="O70" s="3" t="s">
        <v>90</v>
      </c>
      <c r="P70" s="3" t="s">
        <v>91</v>
      </c>
      <c r="Q70" s="3" t="s">
        <v>92</v>
      </c>
    </row>
    <row r="71" spans="2:17" ht="14.25" x14ac:dyDescent="0.2">
      <c r="B71" s="18">
        <v>1874</v>
      </c>
      <c r="C71" s="1" t="s">
        <v>2</v>
      </c>
      <c r="D71" s="1" t="s">
        <v>424</v>
      </c>
      <c r="E71" s="20" t="s">
        <v>76</v>
      </c>
      <c r="F71" s="20">
        <v>281.88200000000001</v>
      </c>
      <c r="G71" s="20" t="s">
        <v>77</v>
      </c>
      <c r="H71" s="20" t="s">
        <v>78</v>
      </c>
      <c r="I71" s="2" t="s">
        <v>79</v>
      </c>
      <c r="J71" s="2"/>
      <c r="K71" s="3"/>
      <c r="L71" s="20" t="s">
        <v>80</v>
      </c>
      <c r="M71" s="20" t="s">
        <v>81</v>
      </c>
      <c r="N71" s="3" t="s">
        <v>82</v>
      </c>
      <c r="O71" s="2"/>
      <c r="P71" s="2"/>
      <c r="Q71" s="3" t="s">
        <v>83</v>
      </c>
    </row>
    <row r="72" spans="2:17" ht="14.25" x14ac:dyDescent="0.2">
      <c r="B72" s="1"/>
      <c r="C72" s="1" t="s">
        <v>2</v>
      </c>
      <c r="D72" s="1" t="s">
        <v>426</v>
      </c>
      <c r="E72" s="20" t="s">
        <v>93</v>
      </c>
      <c r="F72" s="20">
        <v>432.48</v>
      </c>
      <c r="G72" s="20" t="s">
        <v>94</v>
      </c>
      <c r="H72" s="2"/>
      <c r="I72" s="2"/>
      <c r="J72" s="3"/>
      <c r="K72" s="3" t="s">
        <v>95</v>
      </c>
      <c r="L72" s="20" t="s">
        <v>96</v>
      </c>
      <c r="M72" s="20" t="s">
        <v>97</v>
      </c>
      <c r="N72" s="3" t="s">
        <v>98</v>
      </c>
      <c r="O72" s="3" t="s">
        <v>99</v>
      </c>
      <c r="P72" s="3" t="s">
        <v>100</v>
      </c>
      <c r="Q72" s="3" t="s">
        <v>101</v>
      </c>
    </row>
    <row r="73" spans="2:17" ht="14.25" x14ac:dyDescent="0.2">
      <c r="B73" s="18">
        <v>1875</v>
      </c>
      <c r="C73" s="1" t="s">
        <v>102</v>
      </c>
      <c r="D73" s="1" t="s">
        <v>427</v>
      </c>
      <c r="E73" s="20" t="s">
        <v>103</v>
      </c>
      <c r="F73" s="20">
        <v>376.20800000000003</v>
      </c>
      <c r="G73" s="20" t="s">
        <v>104</v>
      </c>
      <c r="H73" s="20" t="s">
        <v>105</v>
      </c>
      <c r="I73" s="2" t="s">
        <v>106</v>
      </c>
      <c r="J73" s="3"/>
      <c r="K73" s="3"/>
      <c r="L73" s="20" t="s">
        <v>107</v>
      </c>
      <c r="M73" s="20" t="s">
        <v>108</v>
      </c>
      <c r="N73" s="3" t="s">
        <v>109</v>
      </c>
      <c r="O73" s="2"/>
      <c r="P73" s="3"/>
      <c r="Q73" s="3" t="s">
        <v>110</v>
      </c>
    </row>
    <row r="74" spans="2:17" ht="14.25" x14ac:dyDescent="0.2">
      <c r="B74" s="18"/>
      <c r="C74" s="1" t="s">
        <v>2</v>
      </c>
      <c r="D74" s="1" t="s">
        <v>428</v>
      </c>
      <c r="E74" s="20" t="s">
        <v>111</v>
      </c>
      <c r="F74" s="20">
        <v>315.286</v>
      </c>
      <c r="G74" s="20">
        <v>886.41600000000005</v>
      </c>
      <c r="H74" s="3"/>
      <c r="I74" s="2"/>
      <c r="J74" s="3"/>
      <c r="K74" s="3" t="s">
        <v>112</v>
      </c>
      <c r="L74" s="20" t="s">
        <v>113</v>
      </c>
      <c r="M74" s="20" t="s">
        <v>114</v>
      </c>
      <c r="N74" s="3" t="s">
        <v>115</v>
      </c>
      <c r="O74" s="3" t="s">
        <v>116</v>
      </c>
      <c r="P74" s="3" t="s">
        <v>117</v>
      </c>
      <c r="Q74" s="3" t="s">
        <v>118</v>
      </c>
    </row>
    <row r="75" spans="2:17" ht="14.25" x14ac:dyDescent="0.2">
      <c r="B75" s="18">
        <v>1876</v>
      </c>
      <c r="C75" s="1" t="s">
        <v>102</v>
      </c>
      <c r="D75" s="19" t="s">
        <v>429</v>
      </c>
      <c r="E75" s="20" t="s">
        <v>103</v>
      </c>
      <c r="F75" s="20">
        <v>376.20800000000003</v>
      </c>
      <c r="G75" s="20" t="s">
        <v>104</v>
      </c>
      <c r="H75" s="20" t="s">
        <v>105</v>
      </c>
      <c r="I75" s="2" t="s">
        <v>106</v>
      </c>
      <c r="J75" s="3"/>
      <c r="K75" s="3"/>
      <c r="L75" s="20" t="s">
        <v>107</v>
      </c>
      <c r="M75" s="20" t="s">
        <v>108</v>
      </c>
      <c r="N75" s="3" t="s">
        <v>109</v>
      </c>
      <c r="O75" s="2"/>
      <c r="P75" s="3"/>
      <c r="Q75" s="3" t="s">
        <v>110</v>
      </c>
    </row>
    <row r="76" spans="2:17" ht="14.25" x14ac:dyDescent="0.2">
      <c r="B76" s="18"/>
      <c r="C76" s="1" t="s">
        <v>2</v>
      </c>
      <c r="D76" s="1" t="s">
        <v>430</v>
      </c>
      <c r="E76" s="20" t="s">
        <v>119</v>
      </c>
      <c r="F76" s="20">
        <v>487.30599999999998</v>
      </c>
      <c r="G76" s="20">
        <v>853.279</v>
      </c>
      <c r="H76" s="3"/>
      <c r="I76" s="2"/>
      <c r="J76" s="3"/>
      <c r="K76" s="3" t="s">
        <v>120</v>
      </c>
      <c r="L76" s="20" t="s">
        <v>121</v>
      </c>
      <c r="M76" s="20" t="s">
        <v>122</v>
      </c>
      <c r="N76" s="3" t="s">
        <v>123</v>
      </c>
      <c r="O76" s="2"/>
      <c r="P76" s="3" t="s">
        <v>124</v>
      </c>
      <c r="Q76" s="3" t="s">
        <v>125</v>
      </c>
    </row>
    <row r="77" spans="2:17" ht="14.25" x14ac:dyDescent="0.2">
      <c r="B77" s="18">
        <v>1877</v>
      </c>
      <c r="C77" s="1" t="s">
        <v>102</v>
      </c>
      <c r="D77" s="1" t="s">
        <v>431</v>
      </c>
      <c r="E77" s="20" t="s">
        <v>126</v>
      </c>
      <c r="F77" s="20">
        <v>271.67899999999997</v>
      </c>
      <c r="G77" s="20" t="s">
        <v>127</v>
      </c>
      <c r="H77" s="2"/>
      <c r="I77" s="3"/>
      <c r="J77" s="3"/>
      <c r="K77" s="3" t="s">
        <v>128</v>
      </c>
      <c r="L77" s="20" t="s">
        <v>129</v>
      </c>
      <c r="M77" s="3"/>
      <c r="N77" s="3"/>
      <c r="O77" s="2"/>
      <c r="P77" s="3"/>
      <c r="Q77" s="3" t="s">
        <v>130</v>
      </c>
    </row>
    <row r="78" spans="2:17" ht="14.25" x14ac:dyDescent="0.2">
      <c r="B78" s="18"/>
      <c r="C78" s="1" t="s">
        <v>2</v>
      </c>
      <c r="D78" s="1" t="s">
        <v>432</v>
      </c>
      <c r="E78" s="20" t="s">
        <v>131</v>
      </c>
      <c r="F78" s="20">
        <v>335.54399999999998</v>
      </c>
      <c r="G78" s="20" t="s">
        <v>132</v>
      </c>
      <c r="H78" s="2"/>
      <c r="I78" s="2"/>
      <c r="J78" s="3"/>
      <c r="K78" s="3" t="s">
        <v>133</v>
      </c>
      <c r="L78" s="20" t="s">
        <v>134</v>
      </c>
      <c r="M78" s="20" t="s">
        <v>135</v>
      </c>
      <c r="N78" s="3" t="s">
        <v>136</v>
      </c>
      <c r="O78" s="2"/>
      <c r="P78" s="3" t="s">
        <v>137</v>
      </c>
      <c r="Q78" s="3" t="s">
        <v>138</v>
      </c>
    </row>
    <row r="79" spans="2:17" ht="14.25" x14ac:dyDescent="0.2">
      <c r="B79" s="18">
        <v>1878</v>
      </c>
      <c r="C79" s="1" t="s">
        <v>102</v>
      </c>
      <c r="D79" s="1" t="s">
        <v>431</v>
      </c>
      <c r="E79" s="20" t="s">
        <v>139</v>
      </c>
      <c r="F79" s="20">
        <v>271.67899999999997</v>
      </c>
      <c r="G79" s="20" t="s">
        <v>127</v>
      </c>
      <c r="H79" s="3"/>
      <c r="I79" s="3"/>
      <c r="J79" s="3"/>
      <c r="K79" s="3" t="s">
        <v>128</v>
      </c>
      <c r="L79" s="20" t="s">
        <v>129</v>
      </c>
      <c r="M79" s="3"/>
      <c r="N79" s="3"/>
      <c r="O79" s="2"/>
      <c r="P79" s="3"/>
      <c r="Q79" s="3" t="s">
        <v>130</v>
      </c>
    </row>
    <row r="80" spans="2:17" x14ac:dyDescent="0.2">
      <c r="B80" s="18"/>
      <c r="C80" s="1" t="s">
        <v>2</v>
      </c>
      <c r="D80" s="1" t="s">
        <v>1</v>
      </c>
      <c r="E80" s="20" t="s">
        <v>140</v>
      </c>
      <c r="F80" s="20" t="s">
        <v>141</v>
      </c>
      <c r="G80" s="20" t="s">
        <v>142</v>
      </c>
      <c r="H80" s="2"/>
      <c r="I80" s="2"/>
      <c r="J80" s="3"/>
      <c r="K80" s="3" t="s">
        <v>143</v>
      </c>
      <c r="L80" s="20" t="s">
        <v>144</v>
      </c>
      <c r="M80" s="20" t="s">
        <v>145</v>
      </c>
      <c r="N80" s="3" t="s">
        <v>146</v>
      </c>
      <c r="O80" s="2"/>
      <c r="P80" s="3" t="s">
        <v>147</v>
      </c>
      <c r="Q80" s="3" t="s">
        <v>148</v>
      </c>
    </row>
    <row r="81" spans="2:17" x14ac:dyDescent="0.2">
      <c r="B81" s="18">
        <v>1879</v>
      </c>
      <c r="C81" s="1" t="s">
        <v>102</v>
      </c>
      <c r="D81" s="1" t="s">
        <v>149</v>
      </c>
      <c r="E81" s="20" t="s">
        <v>150</v>
      </c>
      <c r="F81" s="20">
        <v>270.279</v>
      </c>
      <c r="G81" s="20">
        <v>975.54399999999998</v>
      </c>
      <c r="H81" s="20" t="s">
        <v>151</v>
      </c>
      <c r="I81" s="3" t="s">
        <v>152</v>
      </c>
      <c r="J81" s="3"/>
      <c r="K81" s="3"/>
      <c r="L81" s="20" t="s">
        <v>153</v>
      </c>
      <c r="M81" s="20" t="s">
        <v>154</v>
      </c>
      <c r="N81" s="3" t="s">
        <v>155</v>
      </c>
      <c r="O81" s="2"/>
      <c r="P81" s="3"/>
      <c r="Q81" s="3" t="s">
        <v>156</v>
      </c>
    </row>
    <row r="82" spans="2:17" x14ac:dyDescent="0.2">
      <c r="B82" s="14"/>
      <c r="E82" s="15"/>
      <c r="F82" s="16"/>
      <c r="G82" s="15"/>
      <c r="I82" s="15"/>
      <c r="J82" s="15"/>
      <c r="K82" s="15"/>
      <c r="L82" s="15"/>
      <c r="M82" s="15"/>
      <c r="N82" s="15"/>
      <c r="P82" s="15"/>
      <c r="Q82" s="15"/>
    </row>
    <row r="83" spans="2:17" x14ac:dyDescent="0.2">
      <c r="B83" s="14"/>
      <c r="E83" s="15"/>
      <c r="F83" s="16"/>
      <c r="G83" s="15"/>
      <c r="H83" s="15"/>
      <c r="J83" s="15"/>
      <c r="K83" s="15"/>
      <c r="L83" s="15"/>
      <c r="M83" s="15"/>
      <c r="N83" s="16"/>
      <c r="P83" s="15"/>
      <c r="Q83" s="15"/>
    </row>
    <row r="84" spans="2:17" x14ac:dyDescent="0.2">
      <c r="B84" s="14" t="s">
        <v>200</v>
      </c>
      <c r="E84" s="15"/>
      <c r="F84" s="15"/>
      <c r="G84" s="15"/>
      <c r="J84" s="15"/>
      <c r="K84" s="15"/>
      <c r="L84" s="15"/>
      <c r="M84" s="15"/>
      <c r="N84" s="15"/>
      <c r="P84" s="15"/>
      <c r="Q84" s="15"/>
    </row>
    <row r="85" spans="2:17" x14ac:dyDescent="0.2">
      <c r="B85" s="14" t="s">
        <v>201</v>
      </c>
      <c r="E85" s="15"/>
      <c r="F85" s="16"/>
      <c r="G85" s="16"/>
      <c r="H85" s="15"/>
      <c r="J85" s="15"/>
      <c r="K85" s="15"/>
      <c r="L85" s="16"/>
      <c r="M85" s="15"/>
      <c r="N85" s="16"/>
      <c r="P85" s="15"/>
      <c r="Q85" s="15"/>
    </row>
    <row r="86" spans="2:17" x14ac:dyDescent="0.2">
      <c r="B86" s="14" t="s">
        <v>388</v>
      </c>
      <c r="E86" s="15"/>
      <c r="F86" s="15"/>
      <c r="G86" s="15"/>
      <c r="J86" s="15"/>
      <c r="K86" s="15"/>
      <c r="L86" s="15"/>
      <c r="M86" s="15"/>
      <c r="N86" s="16"/>
      <c r="P86" s="15"/>
      <c r="Q86" s="15"/>
    </row>
    <row r="87" spans="2:17" x14ac:dyDescent="0.2">
      <c r="B87" s="14" t="s">
        <v>157</v>
      </c>
      <c r="E87" s="15"/>
      <c r="F87" s="16"/>
      <c r="G87" s="15"/>
      <c r="H87" s="15"/>
      <c r="I87" s="16"/>
      <c r="J87" s="15"/>
      <c r="K87" s="15"/>
      <c r="L87" s="15"/>
      <c r="M87" s="16"/>
      <c r="N87" s="16"/>
      <c r="P87" s="15"/>
      <c r="Q87" s="15"/>
    </row>
    <row r="88" spans="2:17" x14ac:dyDescent="0.2">
      <c r="B88" s="14" t="s">
        <v>158</v>
      </c>
      <c r="E88" s="15"/>
      <c r="F88" s="16"/>
      <c r="G88" s="15"/>
      <c r="H88" s="15"/>
      <c r="I88" s="16"/>
      <c r="K88" s="16"/>
      <c r="L88" s="15"/>
      <c r="M88" s="15"/>
      <c r="N88" s="15"/>
      <c r="O88" s="15"/>
      <c r="P88" s="15"/>
      <c r="Q88" s="15"/>
    </row>
    <row r="89" spans="2:17" x14ac:dyDescent="0.2">
      <c r="B89" s="10" t="s">
        <v>159</v>
      </c>
      <c r="E89" s="15"/>
      <c r="F89" s="16"/>
      <c r="G89" s="15"/>
      <c r="H89" s="15"/>
      <c r="I89" s="16"/>
      <c r="J89" s="15"/>
      <c r="K89" s="15"/>
      <c r="L89" s="15"/>
      <c r="M89" s="15"/>
      <c r="N89" s="16"/>
      <c r="P89" s="15"/>
    </row>
    <row r="90" spans="2:17" x14ac:dyDescent="0.2">
      <c r="B90" s="14" t="s">
        <v>160</v>
      </c>
      <c r="E90" s="15"/>
      <c r="F90" s="16"/>
      <c r="G90" s="15"/>
      <c r="K90" s="16"/>
      <c r="L90" s="15"/>
      <c r="M90" s="15"/>
      <c r="P90" s="15"/>
    </row>
    <row r="91" spans="2:17" x14ac:dyDescent="0.2">
      <c r="B91" s="10" t="s">
        <v>161</v>
      </c>
      <c r="E91" s="15"/>
      <c r="F91" s="15"/>
      <c r="G91" s="15"/>
      <c r="J91" s="15"/>
      <c r="K91" s="15"/>
      <c r="L91" s="15"/>
      <c r="M91" s="15"/>
      <c r="P91" s="15"/>
    </row>
    <row r="92" spans="2:17" x14ac:dyDescent="0.2">
      <c r="B92" s="14" t="s">
        <v>162</v>
      </c>
      <c r="E92" s="15"/>
      <c r="F92" s="15"/>
      <c r="G92" s="15"/>
      <c r="J92" s="15"/>
      <c r="K92" s="15"/>
      <c r="L92" s="15"/>
      <c r="M92" s="15"/>
      <c r="P92" s="15"/>
    </row>
    <row r="93" spans="2:17" x14ac:dyDescent="0.2">
      <c r="B93" s="14" t="s">
        <v>163</v>
      </c>
      <c r="E93" s="15"/>
      <c r="F93" s="16"/>
      <c r="G93" s="15"/>
      <c r="J93" s="15"/>
      <c r="K93" s="15"/>
      <c r="L93" s="15"/>
      <c r="M93" s="15"/>
      <c r="P93" s="15"/>
    </row>
    <row r="94" spans="2:17" x14ac:dyDescent="0.2">
      <c r="B94" s="10" t="s">
        <v>164</v>
      </c>
    </row>
    <row r="95" spans="2:17" x14ac:dyDescent="0.2">
      <c r="B95" s="10" t="s">
        <v>165</v>
      </c>
    </row>
    <row r="96" spans="2:17" x14ac:dyDescent="0.2">
      <c r="B96" s="10" t="s">
        <v>166</v>
      </c>
    </row>
    <row r="97" spans="2:2" x14ac:dyDescent="0.2">
      <c r="B97" s="10" t="s">
        <v>167</v>
      </c>
    </row>
    <row r="98" spans="2:2" x14ac:dyDescent="0.2">
      <c r="B98" s="10" t="s">
        <v>199</v>
      </c>
    </row>
    <row r="99" spans="2:2" x14ac:dyDescent="0.2">
      <c r="B99" s="10" t="s">
        <v>168</v>
      </c>
    </row>
    <row r="100" spans="2:2" x14ac:dyDescent="0.2">
      <c r="B100" s="10" t="s">
        <v>169</v>
      </c>
    </row>
    <row r="101" spans="2:2" x14ac:dyDescent="0.2">
      <c r="B101" s="10" t="s">
        <v>170</v>
      </c>
    </row>
    <row r="102" spans="2:2" x14ac:dyDescent="0.2">
      <c r="B102" s="10" t="s">
        <v>171</v>
      </c>
    </row>
    <row r="103" spans="2:2" x14ac:dyDescent="0.2">
      <c r="B103" s="10" t="s">
        <v>172</v>
      </c>
    </row>
    <row r="104" spans="2:2" x14ac:dyDescent="0.2">
      <c r="B104" s="10" t="s">
        <v>173</v>
      </c>
    </row>
    <row r="105" spans="2:2" x14ac:dyDescent="0.2">
      <c r="B105" s="10" t="s">
        <v>174</v>
      </c>
    </row>
    <row r="106" spans="2:2" x14ac:dyDescent="0.2">
      <c r="B106" s="10" t="s">
        <v>175</v>
      </c>
    </row>
    <row r="107" spans="2:2" x14ac:dyDescent="0.2">
      <c r="B107" s="10" t="s">
        <v>176</v>
      </c>
    </row>
    <row r="108" spans="2:2" x14ac:dyDescent="0.2">
      <c r="B108" s="10" t="s">
        <v>177</v>
      </c>
    </row>
    <row r="109" spans="2:2" x14ac:dyDescent="0.2">
      <c r="B109" s="10" t="s">
        <v>178</v>
      </c>
    </row>
    <row r="110" spans="2:2" x14ac:dyDescent="0.2">
      <c r="B110" s="10" t="s">
        <v>179</v>
      </c>
    </row>
    <row r="111" spans="2:2" x14ac:dyDescent="0.2">
      <c r="B111" s="10" t="s">
        <v>180</v>
      </c>
    </row>
    <row r="112" spans="2:2" x14ac:dyDescent="0.2">
      <c r="B112" s="10" t="s">
        <v>181</v>
      </c>
    </row>
    <row r="113" spans="2:2" x14ac:dyDescent="0.2">
      <c r="B113" s="10" t="s">
        <v>182</v>
      </c>
    </row>
    <row r="114" spans="2:2" x14ac:dyDescent="0.2">
      <c r="B114" s="10" t="s">
        <v>183</v>
      </c>
    </row>
    <row r="115" spans="2:2" x14ac:dyDescent="0.2">
      <c r="B115" s="10" t="s">
        <v>184</v>
      </c>
    </row>
    <row r="116" spans="2:2" x14ac:dyDescent="0.2">
      <c r="B116" s="10" t="s">
        <v>185</v>
      </c>
    </row>
    <row r="117" spans="2:2" x14ac:dyDescent="0.2">
      <c r="B117" s="10" t="s">
        <v>186</v>
      </c>
    </row>
    <row r="118" spans="2:2" x14ac:dyDescent="0.2">
      <c r="B118" s="10" t="s">
        <v>187</v>
      </c>
    </row>
    <row r="119" spans="2:2" x14ac:dyDescent="0.2">
      <c r="B119" s="10" t="s">
        <v>188</v>
      </c>
    </row>
    <row r="120" spans="2:2" x14ac:dyDescent="0.2">
      <c r="B120" s="10" t="s">
        <v>189</v>
      </c>
    </row>
    <row r="121" spans="2:2" x14ac:dyDescent="0.2">
      <c r="B121" s="10" t="s">
        <v>190</v>
      </c>
    </row>
    <row r="122" spans="2:2" x14ac:dyDescent="0.2">
      <c r="B122" s="10" t="s">
        <v>191</v>
      </c>
    </row>
    <row r="123" spans="2:2" x14ac:dyDescent="0.2">
      <c r="B123" s="10" t="s">
        <v>192</v>
      </c>
    </row>
    <row r="124" spans="2:2" x14ac:dyDescent="0.2">
      <c r="B124" s="10" t="s">
        <v>193</v>
      </c>
    </row>
    <row r="125" spans="2:2" x14ac:dyDescent="0.2">
      <c r="B125" s="10" t="s">
        <v>194</v>
      </c>
    </row>
    <row r="126" spans="2:2" x14ac:dyDescent="0.2">
      <c r="B126" s="10" t="s">
        <v>195</v>
      </c>
    </row>
    <row r="127" spans="2:2" x14ac:dyDescent="0.2">
      <c r="B127" s="10" t="s">
        <v>384</v>
      </c>
    </row>
    <row r="128" spans="2:2" x14ac:dyDescent="0.2">
      <c r="B128" s="10" t="s">
        <v>198</v>
      </c>
    </row>
    <row r="129" spans="2:2" x14ac:dyDescent="0.2">
      <c r="B129" s="10" t="s">
        <v>196</v>
      </c>
    </row>
    <row r="130" spans="2:2" x14ac:dyDescent="0.2">
      <c r="B130" s="10" t="s">
        <v>197</v>
      </c>
    </row>
    <row r="132" spans="2:2" x14ac:dyDescent="0.2">
      <c r="B132" s="10" t="s">
        <v>433</v>
      </c>
    </row>
  </sheetData>
  <mergeCells count="27">
    <mergeCell ref="O37:O40"/>
    <mergeCell ref="P37:P40"/>
    <mergeCell ref="B37:B40"/>
    <mergeCell ref="C37:C40"/>
    <mergeCell ref="D37:D40"/>
    <mergeCell ref="E37:E40"/>
    <mergeCell ref="F37:F40"/>
    <mergeCell ref="G37:G40"/>
    <mergeCell ref="H37:J40"/>
    <mergeCell ref="K37:K40"/>
    <mergeCell ref="L37:L40"/>
    <mergeCell ref="M37:M40"/>
    <mergeCell ref="N37:N40"/>
    <mergeCell ref="O7:O8"/>
    <mergeCell ref="H5:K8"/>
    <mergeCell ref="P7:P8"/>
    <mergeCell ref="Q7:Q8"/>
    <mergeCell ref="B2:Q4"/>
    <mergeCell ref="G6:G8"/>
    <mergeCell ref="L7:L8"/>
    <mergeCell ref="M7:M8"/>
    <mergeCell ref="N7:N8"/>
    <mergeCell ref="B6:B8"/>
    <mergeCell ref="C6:C8"/>
    <mergeCell ref="D6:D8"/>
    <mergeCell ref="E6:E8"/>
    <mergeCell ref="F6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JAVIER ROLCA</dc:creator>
  <cp:lastModifiedBy>FRANCESCO JAVIER ROLCA</cp:lastModifiedBy>
  <dcterms:created xsi:type="dcterms:W3CDTF">2020-03-01T03:24:23Z</dcterms:created>
  <dcterms:modified xsi:type="dcterms:W3CDTF">2020-07-31T20:55:32Z</dcterms:modified>
</cp:coreProperties>
</file>